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manug\Desktop\GYM\District\2019\Badges\"/>
    </mc:Choice>
  </mc:AlternateContent>
  <xr:revisionPtr revIDLastSave="0" documentId="13_ncr:1_{8A711AA9-13B4-4B9D-93D9-61725712DA19}" xr6:coauthVersionLast="41" xr6:coauthVersionMax="41" xr10:uidLastSave="{00000000-0000-0000-0000-000000000000}"/>
  <bookViews>
    <workbookView xWindow="-98" yWindow="-98" windowWidth="20715" windowHeight="13276" tabRatio="690" activeTab="6" xr2:uid="{00000000-000D-0000-FFFF-FFFF00000000}"/>
  </bookViews>
  <sheets>
    <sheet name="Généralités" sheetId="2" r:id="rId1"/>
    <sheet name="Juges GM" sheetId="1" r:id="rId2"/>
    <sheet name="Juges GF" sheetId="5" r:id="rId3"/>
    <sheet name="Liste Jeunes Poussins GM" sheetId="7" r:id="rId4"/>
    <sheet name="Liste Jeunes Poussines" sheetId="6" r:id="rId5"/>
    <sheet name="Liste Poussines" sheetId="12" r:id="rId6"/>
    <sheet name="Facture" sheetId="8" r:id="rId7"/>
    <sheet name="Formules" sheetId="4" r:id="rId8"/>
  </sheets>
  <calcPr calcId="181029"/>
</workbook>
</file>

<file path=xl/calcChain.xml><?xml version="1.0" encoding="utf-8"?>
<calcChain xmlns="http://schemas.openxmlformats.org/spreadsheetml/2006/main">
  <c r="E15" i="8" l="1"/>
  <c r="C15" i="8"/>
  <c r="B5" i="8"/>
  <c r="D107" i="12"/>
  <c r="D5" i="12" s="1"/>
  <c r="B4" i="12"/>
  <c r="C3" i="12"/>
  <c r="E14" i="8" l="1"/>
  <c r="C14" i="8"/>
  <c r="D107" i="6"/>
  <c r="B4" i="6"/>
  <c r="B4" i="7"/>
  <c r="C13" i="8" l="1"/>
  <c r="C16" i="8" s="1"/>
  <c r="D5" i="6"/>
  <c r="E13" i="8"/>
  <c r="E16" i="8" s="1"/>
  <c r="B5" i="5"/>
  <c r="B6" i="1"/>
  <c r="C3" i="6" l="1"/>
  <c r="C3" i="7"/>
  <c r="D54" i="7"/>
  <c r="C3" i="5" l="1"/>
  <c r="C4" i="1"/>
</calcChain>
</file>

<file path=xl/sharedStrings.xml><?xml version="1.0" encoding="utf-8"?>
<sst xmlns="http://schemas.openxmlformats.org/spreadsheetml/2006/main" count="131" uniqueCount="90">
  <si>
    <t>Correspondant Juges</t>
  </si>
  <si>
    <t>Nom - Prénom</t>
  </si>
  <si>
    <t>Adresse</t>
  </si>
  <si>
    <t>email :</t>
  </si>
  <si>
    <t>JUGES</t>
  </si>
  <si>
    <t>2 choix obligatoires</t>
  </si>
  <si>
    <t>Nom Prénom</t>
  </si>
  <si>
    <t>email</t>
  </si>
  <si>
    <t>Barres fixes</t>
  </si>
  <si>
    <t>barres parallèles</t>
  </si>
  <si>
    <t>Sol</t>
  </si>
  <si>
    <t>arçons</t>
  </si>
  <si>
    <t>anneaux</t>
  </si>
  <si>
    <t>Saut</t>
  </si>
  <si>
    <t>benoit.calame@wanadoo.fr</t>
  </si>
  <si>
    <t xml:space="preserve">ASSOCIATION   </t>
  </si>
  <si>
    <t>Clubs</t>
  </si>
  <si>
    <t>Grand Combe Chateleu</t>
  </si>
  <si>
    <t>Le Russey</t>
  </si>
  <si>
    <t>Morteau</t>
  </si>
  <si>
    <t>Villers-le-Lac</t>
  </si>
  <si>
    <t>Charquemont</t>
  </si>
  <si>
    <t>Maiche</t>
  </si>
  <si>
    <t>Trévillers</t>
  </si>
  <si>
    <t>GM</t>
  </si>
  <si>
    <t>Poutre</t>
  </si>
  <si>
    <t>Barres</t>
  </si>
  <si>
    <t>N° Licence</t>
  </si>
  <si>
    <t>FSCF CD 25 70 90  DISTRICT DU HAUT DOUBS</t>
  </si>
  <si>
    <t>Date de naissance</t>
  </si>
  <si>
    <t>Benoît Calame</t>
  </si>
  <si>
    <t>Isabelle Girardin</t>
  </si>
  <si>
    <t>Emmanuel Grandvillain</t>
  </si>
  <si>
    <t>manugdv@gmail.com</t>
  </si>
  <si>
    <t>isabelle.girardin@wanadoo.fr</t>
  </si>
  <si>
    <t xml:space="preserve">RECAPITULATIF ENGAGEMENTS </t>
  </si>
  <si>
    <t>A Compléter</t>
  </si>
  <si>
    <t>Totaux</t>
  </si>
  <si>
    <t>Total Gym</t>
  </si>
  <si>
    <t>Engagement par gym</t>
  </si>
  <si>
    <t>NE PAS MODIFIER CETTE FEUILLE</t>
  </si>
  <si>
    <t>Annie Drezet</t>
  </si>
  <si>
    <t>drezet.pierre@wanadoo.fr</t>
  </si>
  <si>
    <t>Responsable plateau GAM</t>
  </si>
  <si>
    <t>Responsable plateau GAF</t>
  </si>
  <si>
    <t>Secrétaire district</t>
  </si>
  <si>
    <t>Président district</t>
  </si>
  <si>
    <r>
      <t>Ce fichier remplace les fichiers que vous receviez habituellement. Pour plus de facilités pour les personnes en charge de préparer les inscriptions, les feuilles gyms et juges GAM et GAF ainsi que la facture sont rassemblées dans ce fichier. 
Pour les listes de gym, un certain nombre de cellules sont paramétrées avec des listes déroulantes pour garder une homogénéité et faciliter le traitement des données.</t>
    </r>
    <r>
      <rPr>
        <b/>
        <sz val="11"/>
        <color indexed="8"/>
        <rFont val="Arial"/>
        <family val="2"/>
      </rPr>
      <t xml:space="preserve">
Merci de compléter les onglets correspondants à vos sections.</t>
    </r>
    <r>
      <rPr>
        <sz val="11"/>
        <color indexed="8"/>
        <rFont val="Arial"/>
        <family val="2"/>
      </rPr>
      <t xml:space="preserve">
La facture est automatiquement calculée en fonction du nombre de gym inscrits.</t>
    </r>
  </si>
  <si>
    <t>Badges</t>
  </si>
  <si>
    <t>Document  à retourner au plus tard le 15 Avril 2019</t>
  </si>
  <si>
    <t>Numéro</t>
  </si>
  <si>
    <t>Equipe</t>
  </si>
  <si>
    <t>Fiche d’inscription Jeunes Poussins</t>
  </si>
  <si>
    <t>Dimanche 05 Mai 2019</t>
  </si>
  <si>
    <t>Fiche d’inscription Jeunes Poussines</t>
  </si>
  <si>
    <t>La compétition se déroulera sur 2 rotations</t>
  </si>
  <si>
    <t>Les mêmes juges devront noter les deux rotations  soit 2 agrès pour la compétition</t>
  </si>
  <si>
    <t>donc indiquer 2 choix</t>
  </si>
  <si>
    <t>- la première  : FIXE /  ARCONS  /  SAUT</t>
  </si>
  <si>
    <t>- la seconde  : SOL  /  ANNEAUX  /  PARALLELES</t>
  </si>
  <si>
    <t>Fiche d’inscription Juges GM</t>
  </si>
  <si>
    <t>Fiche d’inscription Juges GF</t>
  </si>
  <si>
    <t>Catégorie A</t>
  </si>
  <si>
    <t>16 gymnastes et plus</t>
  </si>
  <si>
    <t>Catégorie B</t>
  </si>
  <si>
    <t>10 à 15 gymnastes</t>
  </si>
  <si>
    <t>Catégorie C</t>
  </si>
  <si>
    <t xml:space="preserve">5  à  9  gymnastes </t>
  </si>
  <si>
    <t xml:space="preserve">                        </t>
  </si>
  <si>
    <r>
      <t>Þ</t>
    </r>
    <r>
      <rPr>
        <i/>
        <sz val="10"/>
        <rFont val="Arial"/>
        <family val="2"/>
      </rPr>
      <t xml:space="preserve"> du 1</t>
    </r>
    <r>
      <rPr>
        <i/>
        <vertAlign val="superscript"/>
        <sz val="10"/>
        <rFont val="Arial"/>
        <family val="2"/>
      </rPr>
      <t>er</t>
    </r>
    <r>
      <rPr>
        <i/>
        <sz val="10"/>
        <rFont val="Arial"/>
        <family val="2"/>
      </rPr>
      <t xml:space="preserve"> au 5</t>
    </r>
    <r>
      <rPr>
        <i/>
        <vertAlign val="superscript"/>
        <sz val="10"/>
        <rFont val="Arial"/>
        <family val="2"/>
      </rPr>
      <t>ème</t>
    </r>
    <r>
      <rPr>
        <i/>
        <sz val="10"/>
        <rFont val="Arial"/>
        <family val="2"/>
      </rPr>
      <t xml:space="preserve"> degré  </t>
    </r>
  </si>
  <si>
    <r>
      <t>Þ</t>
    </r>
    <r>
      <rPr>
        <i/>
        <sz val="10"/>
        <rFont val="Arial"/>
        <family val="2"/>
      </rPr>
      <t xml:space="preserve"> formation physique</t>
    </r>
  </si>
  <si>
    <t>Classement par catégorie</t>
  </si>
  <si>
    <r>
      <t xml:space="preserve">Catégorie :
</t>
    </r>
    <r>
      <rPr>
        <i/>
        <sz val="11"/>
        <rFont val="Arial"/>
        <family val="2"/>
      </rPr>
      <t>Fait automatiquement ne pas compléter</t>
    </r>
  </si>
  <si>
    <t>Fiche d’inscription Poussines</t>
  </si>
  <si>
    <t>Jeunes Poussines</t>
  </si>
  <si>
    <t>Poussines</t>
  </si>
  <si>
    <t>Jeunes Poussins</t>
  </si>
  <si>
    <t xml:space="preserve">Compétition Badges District </t>
  </si>
  <si>
    <t>Organisé par la Jeanne d'Arc de Grand Combe Chateleu 
le 05 Mai 2019 à Morteau</t>
  </si>
  <si>
    <t>Forfait Juge pour association organisatrice</t>
  </si>
  <si>
    <t>x 2.20 €</t>
  </si>
  <si>
    <t>Total à régler</t>
  </si>
  <si>
    <t>Droits d'engagement District</t>
  </si>
  <si>
    <t>x 2.00 €</t>
  </si>
  <si>
    <t>Total à régler au District par virement 
(Voir RIB ci-dessous)</t>
  </si>
  <si>
    <t>Total à régler à l'association organisatrice</t>
  </si>
  <si>
    <t>Formation Physique</t>
  </si>
  <si>
    <t>A partir de 8 gymnastes faire 2 équipes</t>
  </si>
  <si>
    <t>Véronique Juillerat</t>
  </si>
  <si>
    <t>vero.juillerat@outlook.fr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</si>
</sst>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40C]"/>
  </numFmts>
  <fonts count="28" x14ac:knownFonts="1">
    <font>
      <sz val="10"/>
      <name val="Arial"/>
      <family val="2"/>
    </font>
    <font>
      <sz val="11"/>
      <color indexed="8"/>
      <name val="Calibri"/>
      <family val="2"/>
    </font>
    <font>
      <b/>
      <sz val="14"/>
      <color indexed="8"/>
      <name val="Calibri"/>
      <family val="2"/>
    </font>
    <font>
      <b/>
      <sz val="11"/>
      <color indexed="8"/>
      <name val="Calibri"/>
      <family val="2"/>
    </font>
    <font>
      <b/>
      <sz val="16"/>
      <color indexed="8"/>
      <name val="Calibri"/>
      <family val="2"/>
    </font>
    <font>
      <b/>
      <sz val="10"/>
      <name val="Arial"/>
      <family val="2"/>
    </font>
    <font>
      <b/>
      <sz val="16"/>
      <color indexed="53"/>
      <name val="Arial"/>
      <family val="2"/>
    </font>
    <font>
      <i/>
      <sz val="11"/>
      <name val="Arial"/>
      <family val="1"/>
      <charset val="1"/>
    </font>
    <font>
      <i/>
      <sz val="10"/>
      <name val="Arial"/>
      <family val="2"/>
    </font>
    <font>
      <i/>
      <sz val="10.5"/>
      <name val="Arial"/>
      <family val="1"/>
      <charset val="1"/>
    </font>
    <font>
      <b/>
      <u/>
      <sz val="14"/>
      <color indexed="10"/>
      <name val="Arial"/>
      <family val="2"/>
    </font>
    <font>
      <b/>
      <sz val="13"/>
      <name val="Arial"/>
      <family val="2"/>
    </font>
    <font>
      <b/>
      <sz val="11"/>
      <name val="Arial"/>
      <family val="2"/>
    </font>
    <font>
      <sz val="11"/>
      <color indexed="8"/>
      <name val="Arial"/>
      <family val="2"/>
    </font>
    <font>
      <sz val="16"/>
      <color indexed="8"/>
      <name val="Arial"/>
      <family val="2"/>
    </font>
    <font>
      <u/>
      <sz val="10"/>
      <color theme="10"/>
      <name val="Arial"/>
      <family val="2"/>
    </font>
    <font>
      <b/>
      <sz val="11"/>
      <color rgb="FFFF0000"/>
      <name val="Arial"/>
      <family val="2"/>
    </font>
    <font>
      <b/>
      <sz val="10"/>
      <color rgb="FFFF0000"/>
      <name val="Arial"/>
      <family val="2"/>
    </font>
    <font>
      <b/>
      <sz val="14"/>
      <color indexed="8"/>
      <name val="Arial"/>
      <family val="2"/>
    </font>
    <font>
      <b/>
      <sz val="11"/>
      <color indexed="8"/>
      <name val="Arial"/>
      <family val="2"/>
    </font>
    <font>
      <b/>
      <sz val="12"/>
      <name val="Arial"/>
      <family val="2"/>
    </font>
    <font>
      <sz val="12"/>
      <name val="Arial"/>
      <family val="2"/>
    </font>
    <font>
      <u/>
      <sz val="12"/>
      <name val="Arial"/>
      <family val="2"/>
    </font>
    <font>
      <sz val="11"/>
      <color rgb="FFFF0000"/>
      <name val="Arial"/>
      <family val="2"/>
    </font>
    <font>
      <i/>
      <sz val="10"/>
      <name val="Symbol"/>
      <family val="1"/>
      <charset val="2"/>
    </font>
    <font>
      <i/>
      <vertAlign val="superscript"/>
      <sz val="10"/>
      <name val="Arial"/>
      <family val="2"/>
    </font>
    <font>
      <i/>
      <sz val="9"/>
      <name val="Arial"/>
      <family val="2"/>
    </font>
    <font>
      <i/>
      <sz val="1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00B050"/>
      </left>
      <right style="thick">
        <color rgb="FF00B050"/>
      </right>
      <top style="thick">
        <color rgb="FF00B050"/>
      </top>
      <bottom style="thin">
        <color indexed="64"/>
      </bottom>
      <diagonal/>
    </border>
    <border>
      <left style="thick">
        <color rgb="FF00B050"/>
      </left>
      <right style="thick">
        <color rgb="FF00B050"/>
      </right>
      <top style="thin">
        <color indexed="64"/>
      </top>
      <bottom style="thin">
        <color indexed="64"/>
      </bottom>
      <diagonal/>
    </border>
    <border>
      <left style="thick">
        <color rgb="FF00B050"/>
      </left>
      <right style="thick">
        <color rgb="FF00B050"/>
      </right>
      <top style="thin">
        <color indexed="64"/>
      </top>
      <bottom style="thick">
        <color rgb="FF00B050"/>
      </bottom>
      <diagonal/>
    </border>
  </borders>
  <cellStyleXfs count="3">
    <xf numFmtId="0" fontId="0" fillId="0" borderId="0"/>
    <xf numFmtId="0" fontId="1" fillId="0" borderId="0"/>
    <xf numFmtId="0" fontId="15" fillId="0" borderId="0" applyNumberFormat="0" applyFill="0" applyBorder="0" applyAlignment="0" applyProtection="0"/>
  </cellStyleXfs>
  <cellXfs count="125">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1" fillId="0" borderId="0" xfId="1" applyAlignment="1">
      <alignment horizontal="center" vertical="center"/>
    </xf>
    <xf numFmtId="0" fontId="6" fillId="0" borderId="0" xfId="0" applyFont="1" applyAlignment="1">
      <alignment horizontal="center" vertical="center"/>
    </xf>
    <xf numFmtId="0" fontId="10" fillId="0" borderId="0" xfId="0" applyFont="1" applyAlignment="1">
      <alignment horizontal="left" vertical="center"/>
    </xf>
    <xf numFmtId="0" fontId="13" fillId="0" borderId="0" xfId="1" applyFont="1"/>
    <xf numFmtId="0" fontId="13" fillId="0" borderId="0" xfId="1" applyFont="1" applyAlignment="1">
      <alignment horizontal="center" vertical="center"/>
    </xf>
    <xf numFmtId="0" fontId="0" fillId="0" borderId="1" xfId="0" applyBorder="1"/>
    <xf numFmtId="0" fontId="15" fillId="0" borderId="0" xfId="2" applyAlignment="1">
      <alignment horizontal="center" vertical="center"/>
    </xf>
    <xf numFmtId="0" fontId="15" fillId="0" borderId="0" xfId="2" applyAlignment="1">
      <alignment horizontal="center"/>
    </xf>
    <xf numFmtId="0" fontId="2" fillId="6" borderId="1" xfId="1" applyFont="1" applyFill="1" applyBorder="1" applyAlignment="1">
      <alignment horizontal="center" vertical="center"/>
    </xf>
    <xf numFmtId="0" fontId="1" fillId="6" borderId="0" xfId="1" applyFill="1" applyAlignment="1">
      <alignment horizontal="center" vertical="center"/>
    </xf>
    <xf numFmtId="0" fontId="0" fillId="7" borderId="1" xfId="0"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5" fillId="0" borderId="0" xfId="0" applyFont="1"/>
    <xf numFmtId="0" fontId="21" fillId="0" borderId="0" xfId="0" applyFont="1" applyAlignment="1">
      <alignment horizontal="left" vertical="center"/>
    </xf>
    <xf numFmtId="0" fontId="21" fillId="0" borderId="0" xfId="0" applyFont="1"/>
    <xf numFmtId="0" fontId="0" fillId="2" borderId="1" xfId="0" applyFill="1" applyBorder="1" applyAlignment="1">
      <alignment horizontal="center" vertical="center"/>
    </xf>
    <xf numFmtId="0" fontId="3" fillId="0" borderId="0" xfId="1" applyFont="1" applyAlignment="1">
      <alignment horizontal="center" vertical="center"/>
    </xf>
    <xf numFmtId="0" fontId="4" fillId="0" borderId="20" xfId="1" applyFont="1" applyBorder="1" applyAlignment="1">
      <alignment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5" xfId="1" applyFont="1" applyFill="1" applyBorder="1" applyAlignment="1">
      <alignment horizontal="center" vertical="center"/>
    </xf>
    <xf numFmtId="0" fontId="12" fillId="2" borderId="19" xfId="0" applyFont="1" applyFill="1" applyBorder="1" applyAlignment="1">
      <alignment horizontal="center" vertical="center"/>
    </xf>
    <xf numFmtId="0" fontId="12" fillId="2" borderId="19" xfId="0" applyFont="1" applyFill="1" applyBorder="1" applyAlignment="1">
      <alignment horizontal="center" vertical="center" wrapText="1"/>
    </xf>
    <xf numFmtId="0" fontId="13" fillId="0" borderId="1" xfId="1" applyFont="1" applyBorder="1"/>
    <xf numFmtId="0" fontId="3" fillId="2" borderId="14" xfId="1" applyFont="1" applyFill="1" applyBorder="1" applyAlignment="1">
      <alignment horizontal="center" vertical="center"/>
    </xf>
    <xf numFmtId="0" fontId="1" fillId="0" borderId="0" xfId="1" applyAlignment="1">
      <alignment horizontal="left" vertical="center"/>
    </xf>
    <xf numFmtId="0" fontId="1" fillId="0" borderId="0" xfId="1" quotePrefix="1" applyAlignment="1">
      <alignment horizontal="left" vertical="center"/>
    </xf>
    <xf numFmtId="0" fontId="12" fillId="2" borderId="1"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4" fillId="0" borderId="0" xfId="0" applyFont="1" applyAlignment="1">
      <alignment horizontal="justify" vertical="center"/>
    </xf>
    <xf numFmtId="0" fontId="8" fillId="0" borderId="0" xfId="0" applyFont="1" applyAlignment="1">
      <alignment horizontal="justify" vertical="center"/>
    </xf>
    <xf numFmtId="0" fontId="26" fillId="0" borderId="0" xfId="0" applyFont="1" applyAlignment="1">
      <alignment horizontal="left" vertical="center"/>
    </xf>
    <xf numFmtId="0" fontId="21" fillId="0" borderId="0" xfId="0" applyFont="1" applyAlignment="1">
      <alignment horizontal="center" vertical="center" wrapText="1"/>
    </xf>
    <xf numFmtId="0" fontId="21" fillId="0" borderId="0" xfId="0" applyFont="1" applyAlignment="1">
      <alignment wrapText="1"/>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4" xfId="1" applyFont="1" applyFill="1" applyBorder="1" applyAlignment="1">
      <alignment horizontal="center" vertical="center" wrapText="1"/>
    </xf>
    <xf numFmtId="0" fontId="3" fillId="2" borderId="35" xfId="1" applyFont="1" applyFill="1" applyBorder="1" applyAlignment="1">
      <alignment horizontal="center" vertical="center"/>
    </xf>
    <xf numFmtId="0" fontId="3" fillId="2" borderId="15" xfId="1" applyFont="1" applyFill="1" applyBorder="1" applyAlignment="1">
      <alignment horizontal="center" vertical="center" wrapText="1"/>
    </xf>
    <xf numFmtId="0" fontId="1" fillId="0" borderId="6" xfId="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10" xfId="1" applyBorder="1" applyAlignment="1" applyProtection="1">
      <alignment horizontal="center" vertical="center"/>
      <protection locked="0"/>
    </xf>
    <xf numFmtId="0" fontId="1" fillId="0" borderId="29" xfId="1" applyBorder="1" applyAlignment="1" applyProtection="1">
      <alignment horizontal="center" vertical="center"/>
      <protection locked="0"/>
    </xf>
    <xf numFmtId="0" fontId="1" fillId="0" borderId="36" xfId="1" applyBorder="1" applyAlignment="1" applyProtection="1">
      <alignment horizontal="center" vertical="center"/>
      <protection locked="0"/>
    </xf>
    <xf numFmtId="0" fontId="1" fillId="0" borderId="27" xfId="1" applyBorder="1" applyAlignment="1" applyProtection="1">
      <alignment horizontal="center" vertical="center"/>
      <protection locked="0"/>
    </xf>
    <xf numFmtId="0" fontId="1" fillId="0" borderId="37" xfId="1" applyBorder="1" applyAlignment="1" applyProtection="1">
      <alignment horizontal="center" vertical="center"/>
      <protection locked="0"/>
    </xf>
    <xf numFmtId="0" fontId="1" fillId="0" borderId="28" xfId="1" applyBorder="1" applyAlignment="1" applyProtection="1">
      <alignment horizontal="center" vertical="center"/>
      <protection locked="0"/>
    </xf>
    <xf numFmtId="0" fontId="1" fillId="0" borderId="38" xfId="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21" fillId="0" borderId="12" xfId="0" applyFont="1" applyBorder="1" applyAlignment="1">
      <alignment horizontal="center"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xf>
    <xf numFmtId="165" fontId="21" fillId="0" borderId="41" xfId="0" applyNumberFormat="1" applyFont="1" applyBorder="1" applyAlignment="1">
      <alignment horizontal="center" vertical="center"/>
    </xf>
    <xf numFmtId="0" fontId="20" fillId="7" borderId="42"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xf>
    <xf numFmtId="165" fontId="21" fillId="0" borderId="44" xfId="0" applyNumberFormat="1" applyFont="1" applyBorder="1" applyAlignment="1">
      <alignment horizontal="center" vertical="center"/>
    </xf>
    <xf numFmtId="0" fontId="20" fillId="7" borderId="45" xfId="0" applyFont="1" applyFill="1" applyBorder="1" applyAlignment="1">
      <alignment horizontal="center" vertical="center" wrapText="1"/>
    </xf>
    <xf numFmtId="0" fontId="21" fillId="0" borderId="25" xfId="0" applyFont="1" applyBorder="1" applyAlignment="1">
      <alignment horizontal="center" vertical="center" wrapText="1"/>
    </xf>
    <xf numFmtId="0" fontId="21" fillId="0" borderId="18" xfId="0" applyFont="1" applyBorder="1" applyAlignment="1">
      <alignment horizontal="center" vertical="center"/>
    </xf>
    <xf numFmtId="165" fontId="21" fillId="0" borderId="18" xfId="0" applyNumberFormat="1" applyFont="1" applyBorder="1" applyAlignment="1">
      <alignment horizontal="center" vertical="center"/>
    </xf>
    <xf numFmtId="0" fontId="20" fillId="7" borderId="20" xfId="0" applyFont="1" applyFill="1" applyBorder="1" applyAlignment="1">
      <alignment horizontal="center" vertical="center" wrapText="1"/>
    </xf>
    <xf numFmtId="0" fontId="13" fillId="6" borderId="12" xfId="1" applyFont="1" applyFill="1" applyBorder="1" applyAlignment="1" applyProtection="1">
      <alignment horizontal="center" vertical="center"/>
      <protection locked="0"/>
    </xf>
    <xf numFmtId="0" fontId="13" fillId="6" borderId="18" xfId="1" applyFont="1" applyFill="1" applyBorder="1" applyAlignment="1" applyProtection="1">
      <alignment horizontal="center" vertical="center"/>
      <protection locked="0"/>
    </xf>
    <xf numFmtId="0" fontId="13" fillId="6" borderId="13" xfId="1" applyFont="1" applyFill="1" applyBorder="1" applyAlignment="1" applyProtection="1">
      <alignment horizontal="center" vertical="center"/>
      <protection locked="0"/>
    </xf>
    <xf numFmtId="0" fontId="18" fillId="5" borderId="1" xfId="1" applyFont="1" applyFill="1" applyBorder="1" applyAlignment="1">
      <alignment horizontal="center"/>
    </xf>
    <xf numFmtId="0" fontId="14" fillId="0" borderId="22"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0" fontId="19" fillId="2" borderId="1" xfId="1" applyFont="1" applyFill="1" applyBorder="1" applyAlignment="1">
      <alignment horizontal="center" vertical="center"/>
    </xf>
    <xf numFmtId="0" fontId="15" fillId="0" borderId="1" xfId="2" applyBorder="1" applyAlignment="1" applyProtection="1">
      <alignment horizontal="center"/>
      <protection locked="0"/>
    </xf>
    <xf numFmtId="0" fontId="13" fillId="0" borderId="19" xfId="1" applyFont="1" applyBorder="1" applyAlignment="1">
      <alignment horizontal="left" vertical="center"/>
    </xf>
    <xf numFmtId="0" fontId="13" fillId="0" borderId="39" xfId="1" applyFont="1" applyBorder="1" applyAlignment="1">
      <alignment horizontal="left"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5" fillId="0" borderId="12" xfId="2" applyBorder="1" applyAlignment="1" applyProtection="1">
      <alignment horizontal="center"/>
      <protection locked="0"/>
    </xf>
    <xf numFmtId="0" fontId="15" fillId="0" borderId="13" xfId="2" applyBorder="1" applyAlignment="1" applyProtection="1">
      <alignment horizontal="center"/>
      <protection locked="0"/>
    </xf>
    <xf numFmtId="0" fontId="13" fillId="0" borderId="1" xfId="1" applyFont="1" applyBorder="1" applyAlignment="1">
      <alignment horizontal="left" vertical="center" wrapText="1"/>
    </xf>
    <xf numFmtId="0" fontId="23" fillId="0" borderId="1" xfId="1" applyFont="1" applyBorder="1" applyAlignment="1">
      <alignment horizontal="center" vertical="center"/>
    </xf>
    <xf numFmtId="0" fontId="14" fillId="0" borderId="1" xfId="1" applyFont="1" applyBorder="1" applyAlignment="1">
      <alignment horizontal="center" vertical="center"/>
    </xf>
    <xf numFmtId="0" fontId="13" fillId="0" borderId="1" xfId="1" applyFont="1" applyBorder="1" applyAlignment="1">
      <alignment horizontal="center" vertical="center"/>
    </xf>
    <xf numFmtId="0" fontId="16" fillId="9" borderId="1"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2" fillId="6" borderId="1" xfId="1" applyFont="1" applyFill="1" applyBorder="1" applyAlignment="1">
      <alignment horizontal="center" vertical="center"/>
    </xf>
    <xf numFmtId="0" fontId="1" fillId="6" borderId="0" xfId="1" applyFill="1" applyAlignment="1">
      <alignment horizontal="center" vertical="center"/>
    </xf>
    <xf numFmtId="0" fontId="3" fillId="2" borderId="11" xfId="1" applyFont="1" applyFill="1" applyBorder="1" applyAlignment="1">
      <alignment horizontal="center" vertical="center"/>
    </xf>
    <xf numFmtId="0" fontId="11" fillId="3" borderId="1" xfId="0"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0" xfId="1" applyFont="1" applyFill="1" applyBorder="1" applyAlignment="1">
      <alignment horizontal="center" vertical="center"/>
    </xf>
    <xf numFmtId="0" fontId="11" fillId="4" borderId="1" xfId="0" applyFont="1" applyFill="1" applyBorder="1" applyAlignment="1">
      <alignment horizontal="center" vertical="center"/>
    </xf>
    <xf numFmtId="0" fontId="0" fillId="2" borderId="12" xfId="0" applyFill="1" applyBorder="1" applyAlignment="1">
      <alignment horizontal="center" vertical="center"/>
    </xf>
    <xf numFmtId="0" fontId="0" fillId="2" borderId="18" xfId="0" applyFill="1" applyBorder="1" applyAlignment="1">
      <alignment horizontal="center" vertical="center"/>
    </xf>
    <xf numFmtId="0" fontId="0" fillId="2" borderId="13" xfId="0" applyFill="1" applyBorder="1" applyAlignment="1">
      <alignment horizontal="center" vertical="center"/>
    </xf>
    <xf numFmtId="0" fontId="11" fillId="3" borderId="21" xfId="0" applyFont="1" applyFill="1" applyBorder="1" applyAlignment="1">
      <alignment horizontal="center" vertical="center"/>
    </xf>
    <xf numFmtId="0" fontId="11" fillId="3" borderId="0" xfId="0" applyFont="1" applyFill="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2" fillId="2" borderId="1" xfId="0" applyFont="1" applyFill="1" applyBorder="1" applyAlignment="1">
      <alignment horizontal="right" vertical="center" wrapText="1"/>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0" xfId="0" applyFont="1" applyFill="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xf>
    <xf numFmtId="0" fontId="17" fillId="8" borderId="1" xfId="0" applyFont="1" applyFill="1" applyBorder="1" applyAlignment="1">
      <alignment horizontal="center" vertical="center"/>
    </xf>
  </cellXfs>
  <cellStyles count="3">
    <cellStyle name="Excel Built-in Normal" xfId="1" xr:uid="{00000000-0005-0000-0000-000000000000}"/>
    <cellStyle name="Lien hypertexte"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90489</xdr:colOff>
      <xdr:row>18</xdr:row>
      <xdr:rowOff>61913</xdr:rowOff>
    </xdr:from>
    <xdr:to>
      <xdr:col>2</xdr:col>
      <xdr:colOff>3264429</xdr:colOff>
      <xdr:row>32</xdr:row>
      <xdr:rowOff>122464</xdr:rowOff>
    </xdr:to>
    <xdr:pic>
      <xdr:nvPicPr>
        <xdr:cNvPr id="2" name="Image 1">
          <a:extLst>
            <a:ext uri="{FF2B5EF4-FFF2-40B4-BE49-F238E27FC236}">
              <a16:creationId xmlns:a16="http://schemas.microsoft.com/office/drawing/2014/main" id="{DC6E473E-345A-4CD3-99B4-126878AD8AD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0489" y="4062413"/>
          <a:ext cx="6153904" cy="2700337"/>
        </a:xfrm>
        <a:prstGeom prst="rect">
          <a:avLst/>
        </a:prstGeom>
        <a:ln w="38100">
          <a:solidFill>
            <a:srgbClr val="FF0000"/>
          </a:solidFill>
        </a:ln>
      </xdr:spPr>
    </xdr:pic>
    <xdr:clientData/>
  </xdr:twoCellAnchor>
  <xdr:twoCellAnchor editAs="oneCell">
    <xdr:from>
      <xdr:col>4</xdr:col>
      <xdr:colOff>20411</xdr:colOff>
      <xdr:row>18</xdr:row>
      <xdr:rowOff>27215</xdr:rowOff>
    </xdr:from>
    <xdr:to>
      <xdr:col>5</xdr:col>
      <xdr:colOff>1508455</xdr:colOff>
      <xdr:row>63</xdr:row>
      <xdr:rowOff>122310</xdr:rowOff>
    </xdr:to>
    <xdr:pic>
      <xdr:nvPicPr>
        <xdr:cNvPr id="4" name="Image 3">
          <a:extLst>
            <a:ext uri="{FF2B5EF4-FFF2-40B4-BE49-F238E27FC236}">
              <a16:creationId xmlns:a16="http://schemas.microsoft.com/office/drawing/2014/main" id="{17086E8B-D14D-460B-B385-554BD0E842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a:xfrm>
          <a:off x="6483804" y="3673929"/>
          <a:ext cx="5611008" cy="8640381"/>
        </a:xfrm>
        <a:prstGeom prst="rect">
          <a:avLst/>
        </a:prstGeom>
        <a:ln w="38100">
          <a:solidFill>
            <a:srgbClr val="00B050"/>
          </a:solid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abelle.girardin@wanadoo.fr" TargetMode="External"/><Relationship Id="rId2" Type="http://schemas.openxmlformats.org/officeDocument/2006/relationships/hyperlink" Target="mailto:manugdv@gmail.com" TargetMode="External"/><Relationship Id="rId1" Type="http://schemas.openxmlformats.org/officeDocument/2006/relationships/hyperlink" Target="mailto:benoit.calame@wanadoo.fr" TargetMode="External"/><Relationship Id="rId6" Type="http://schemas.openxmlformats.org/officeDocument/2006/relationships/printerSettings" Target="../printerSettings/printerSettings1.bin"/><Relationship Id="rId5" Type="http://schemas.openxmlformats.org/officeDocument/2006/relationships/hyperlink" Target="mailto:vero.juillerat@outlook.fr" TargetMode="External"/><Relationship Id="rId4" Type="http://schemas.openxmlformats.org/officeDocument/2006/relationships/hyperlink" Target="mailto:drezet.pierre@wanadoo.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G29"/>
  <sheetViews>
    <sheetView zoomScaleNormal="100" workbookViewId="0">
      <selection activeCell="E18" sqref="E18:G18"/>
    </sheetView>
  </sheetViews>
  <sheetFormatPr baseColWidth="10" defaultColWidth="10.73046875" defaultRowHeight="13.5" x14ac:dyDescent="0.35"/>
  <cols>
    <col min="1" max="2" width="10.73046875" style="7"/>
    <col min="3" max="3" width="28.265625" style="8" customWidth="1"/>
    <col min="4" max="11" width="18" style="7" customWidth="1"/>
    <col min="12" max="16384" width="10.73046875" style="7"/>
  </cols>
  <sheetData>
    <row r="1" spans="3:7" ht="20.25" x14ac:dyDescent="0.35">
      <c r="C1" s="97" t="s">
        <v>28</v>
      </c>
      <c r="D1" s="97"/>
      <c r="E1" s="97"/>
      <c r="F1" s="97"/>
      <c r="G1" s="97"/>
    </row>
    <row r="3" spans="3:7" ht="20.25" x14ac:dyDescent="0.35">
      <c r="C3" s="97" t="s">
        <v>48</v>
      </c>
      <c r="D3" s="97"/>
      <c r="E3" s="97"/>
      <c r="F3" s="97"/>
      <c r="G3" s="97"/>
    </row>
    <row r="4" spans="3:7" ht="20.25" customHeight="1" x14ac:dyDescent="0.35">
      <c r="C4" s="81" t="s">
        <v>78</v>
      </c>
      <c r="D4" s="82"/>
      <c r="E4" s="82"/>
      <c r="F4" s="82"/>
      <c r="G4" s="83"/>
    </row>
    <row r="5" spans="3:7" ht="20.25" customHeight="1" x14ac:dyDescent="0.35">
      <c r="C5" s="84"/>
      <c r="D5" s="85"/>
      <c r="E5" s="85"/>
      <c r="F5" s="85"/>
      <c r="G5" s="86"/>
    </row>
    <row r="7" spans="3:7" ht="15" customHeight="1" x14ac:dyDescent="0.35">
      <c r="D7" s="99" t="s">
        <v>49</v>
      </c>
      <c r="E7" s="99"/>
      <c r="F7" s="99"/>
      <c r="G7" s="99"/>
    </row>
    <row r="8" spans="3:7" x14ac:dyDescent="0.35">
      <c r="C8" s="30" t="s">
        <v>43</v>
      </c>
      <c r="D8" s="98" t="s">
        <v>30</v>
      </c>
      <c r="E8" s="98"/>
      <c r="F8" s="88" t="s">
        <v>14</v>
      </c>
      <c r="G8" s="88"/>
    </row>
    <row r="9" spans="3:7" x14ac:dyDescent="0.35">
      <c r="C9" s="89" t="s">
        <v>44</v>
      </c>
      <c r="D9" s="98" t="s">
        <v>31</v>
      </c>
      <c r="E9" s="98"/>
      <c r="F9" s="88" t="s">
        <v>34</v>
      </c>
      <c r="G9" s="88"/>
    </row>
    <row r="10" spans="3:7" x14ac:dyDescent="0.35">
      <c r="C10" s="90"/>
      <c r="D10" s="91" t="s">
        <v>88</v>
      </c>
      <c r="E10" s="92"/>
      <c r="F10" s="93" t="s">
        <v>89</v>
      </c>
      <c r="G10" s="94"/>
    </row>
    <row r="11" spans="3:7" x14ac:dyDescent="0.35">
      <c r="C11" s="30" t="s">
        <v>45</v>
      </c>
      <c r="D11" s="98" t="s">
        <v>41</v>
      </c>
      <c r="E11" s="98"/>
      <c r="F11" s="88" t="s">
        <v>42</v>
      </c>
      <c r="G11" s="88"/>
    </row>
    <row r="12" spans="3:7" x14ac:dyDescent="0.35">
      <c r="C12" s="30" t="s">
        <v>46</v>
      </c>
      <c r="D12" s="98" t="s">
        <v>32</v>
      </c>
      <c r="E12" s="98"/>
      <c r="F12" s="88" t="s">
        <v>33</v>
      </c>
      <c r="G12" s="88"/>
    </row>
    <row r="13" spans="3:7" x14ac:dyDescent="0.35">
      <c r="C13" s="7"/>
      <c r="D13" s="8"/>
      <c r="E13" s="8"/>
      <c r="F13" s="11"/>
      <c r="G13" s="11"/>
    </row>
    <row r="14" spans="3:7" ht="17.649999999999999" x14ac:dyDescent="0.5">
      <c r="C14" s="80" t="s">
        <v>36</v>
      </c>
      <c r="D14" s="80"/>
      <c r="E14" s="80"/>
      <c r="F14" s="80"/>
      <c r="G14" s="80"/>
    </row>
    <row r="15" spans="3:7" ht="16.5" customHeight="1" x14ac:dyDescent="0.35">
      <c r="C15" s="87" t="s">
        <v>15</v>
      </c>
      <c r="D15" s="87"/>
      <c r="E15" s="77"/>
      <c r="F15" s="78"/>
      <c r="G15" s="79"/>
    </row>
    <row r="16" spans="3:7" ht="16.5" customHeight="1" x14ac:dyDescent="0.35">
      <c r="C16" s="87" t="s">
        <v>0</v>
      </c>
      <c r="D16" s="87"/>
      <c r="E16" s="77"/>
      <c r="F16" s="78"/>
      <c r="G16" s="79"/>
    </row>
    <row r="17" spans="3:7" ht="16.5" customHeight="1" x14ac:dyDescent="0.35">
      <c r="C17" s="87" t="s">
        <v>1</v>
      </c>
      <c r="D17" s="87"/>
      <c r="E17" s="77"/>
      <c r="F17" s="78"/>
      <c r="G17" s="79"/>
    </row>
    <row r="18" spans="3:7" ht="16.5" customHeight="1" x14ac:dyDescent="0.35">
      <c r="C18" s="87" t="s">
        <v>2</v>
      </c>
      <c r="D18" s="87"/>
      <c r="E18" s="77"/>
      <c r="F18" s="78"/>
      <c r="G18" s="79"/>
    </row>
    <row r="19" spans="3:7" ht="16.5" customHeight="1" x14ac:dyDescent="0.35">
      <c r="C19" s="87" t="s">
        <v>3</v>
      </c>
      <c r="D19" s="87"/>
      <c r="E19" s="77"/>
      <c r="F19" s="78"/>
      <c r="G19" s="79"/>
    </row>
    <row r="20" spans="3:7" x14ac:dyDescent="0.35">
      <c r="C20" s="7"/>
      <c r="D20" s="8"/>
      <c r="E20" s="8"/>
      <c r="F20" s="11"/>
      <c r="G20" s="11"/>
    </row>
    <row r="21" spans="3:7" x14ac:dyDescent="0.35">
      <c r="C21" s="96"/>
      <c r="D21" s="96"/>
      <c r="E21" s="96"/>
      <c r="F21" s="96"/>
      <c r="G21" s="96"/>
    </row>
    <row r="22" spans="3:7" ht="136.5" customHeight="1" x14ac:dyDescent="0.35">
      <c r="C22" s="95" t="s">
        <v>47</v>
      </c>
      <c r="D22" s="95"/>
      <c r="E22" s="95"/>
      <c r="F22" s="95"/>
      <c r="G22" s="95"/>
    </row>
    <row r="25" spans="3:7" ht="45" customHeight="1" x14ac:dyDescent="0.35"/>
    <row r="29" spans="3:7" ht="54.75" customHeight="1" x14ac:dyDescent="0.35"/>
  </sheetData>
  <sheetProtection algorithmName="SHA-512" hashValue="Eb06UyvIJ83FCzKVNhRShcXnnLJ32pcZ+L0OkM1/EZ28ZjKb1Fi8wBaSDCpHjcDTcm9pzp8KEKoWDUrSrFCaCg==" saltValue="w58EmEOKE/xU0qUQWOua/g==" spinCount="100000" sheet="1" objects="1" scenarios="1" selectLockedCells="1"/>
  <mergeCells count="28">
    <mergeCell ref="C22:G22"/>
    <mergeCell ref="C21:G21"/>
    <mergeCell ref="E19:G19"/>
    <mergeCell ref="C1:G1"/>
    <mergeCell ref="D8:E8"/>
    <mergeCell ref="F8:G8"/>
    <mergeCell ref="D7:G7"/>
    <mergeCell ref="C3:G3"/>
    <mergeCell ref="C17:D17"/>
    <mergeCell ref="C18:D18"/>
    <mergeCell ref="C19:D19"/>
    <mergeCell ref="D9:E9"/>
    <mergeCell ref="D11:E11"/>
    <mergeCell ref="D12:E12"/>
    <mergeCell ref="E16:G16"/>
    <mergeCell ref="E17:G17"/>
    <mergeCell ref="E18:G18"/>
    <mergeCell ref="C14:G14"/>
    <mergeCell ref="E15:G15"/>
    <mergeCell ref="C4:G5"/>
    <mergeCell ref="C15:D15"/>
    <mergeCell ref="C16:D16"/>
    <mergeCell ref="F11:G11"/>
    <mergeCell ref="F12:G12"/>
    <mergeCell ref="F9:G9"/>
    <mergeCell ref="C9:C10"/>
    <mergeCell ref="D10:E10"/>
    <mergeCell ref="F10:G10"/>
  </mergeCells>
  <hyperlinks>
    <hyperlink ref="F8" r:id="rId1" xr:uid="{00000000-0004-0000-0000-000000000000}"/>
    <hyperlink ref="F12" r:id="rId2" xr:uid="{00000000-0004-0000-0000-000001000000}"/>
    <hyperlink ref="F9" r:id="rId3" xr:uid="{00000000-0004-0000-0000-000002000000}"/>
    <hyperlink ref="F11" r:id="rId4" xr:uid="{00000000-0004-0000-0000-000003000000}"/>
    <hyperlink ref="F10" r:id="rId5" xr:uid="{363872A4-273A-44D2-8310-52E9F4D80B01}"/>
  </hyperlinks>
  <pageMargins left="0.7" right="0.7" top="0.75" bottom="0.75" header="0.51180555555555551" footer="0.51180555555555551"/>
  <pageSetup firstPageNumber="0" orientation="portrait" horizontalDpi="300" verticalDpi="300" r:id="rId6"/>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Formules!$B$6:$B$12</xm:f>
          </x14:formula1>
          <xm:sqref>E15:G15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2:K29"/>
  <sheetViews>
    <sheetView topLeftCell="B1" workbookViewId="0">
      <selection activeCell="B13" sqref="B13"/>
    </sheetView>
  </sheetViews>
  <sheetFormatPr baseColWidth="10" defaultColWidth="10.73046875" defaultRowHeight="14.25" x14ac:dyDescent="0.35"/>
  <cols>
    <col min="1" max="1" width="10.73046875" style="4"/>
    <col min="2" max="2" width="27.3984375" style="4" customWidth="1"/>
    <col min="3" max="3" width="21" style="4" customWidth="1"/>
    <col min="4" max="9" width="11" style="4" customWidth="1"/>
    <col min="10" max="16384" width="10.73046875" style="4"/>
  </cols>
  <sheetData>
    <row r="2" spans="2:11" s="1" customFormat="1" ht="16.899999999999999" x14ac:dyDescent="0.35">
      <c r="B2" s="105" t="s">
        <v>60</v>
      </c>
      <c r="C2" s="105"/>
      <c r="D2" s="105"/>
      <c r="E2" s="105"/>
      <c r="F2" s="105"/>
      <c r="G2" s="105"/>
      <c r="H2" s="105"/>
      <c r="I2" s="105"/>
    </row>
    <row r="3" spans="2:11" s="1" customFormat="1" ht="16.899999999999999" x14ac:dyDescent="0.35">
      <c r="B3" s="105" t="s">
        <v>53</v>
      </c>
      <c r="C3" s="105"/>
      <c r="D3" s="105"/>
      <c r="E3" s="105"/>
      <c r="F3" s="105"/>
      <c r="G3" s="105"/>
      <c r="H3" s="105"/>
      <c r="I3" s="105"/>
    </row>
    <row r="4" spans="2:11" ht="33.75" customHeight="1" x14ac:dyDescent="0.35">
      <c r="B4" s="12" t="s">
        <v>15</v>
      </c>
      <c r="C4" s="102">
        <f>Généralités!E15</f>
        <v>0</v>
      </c>
      <c r="D4" s="102"/>
      <c r="E4" s="102"/>
      <c r="F4" s="102"/>
      <c r="G4" s="102"/>
      <c r="H4" s="102"/>
      <c r="I4" s="102"/>
    </row>
    <row r="5" spans="2:11" s="13" customFormat="1" ht="20.100000000000001" customHeight="1" x14ac:dyDescent="0.35">
      <c r="C5" s="103"/>
      <c r="D5" s="103"/>
      <c r="E5" s="103"/>
      <c r="F5" s="103"/>
      <c r="G5" s="103"/>
      <c r="H5" s="103"/>
      <c r="I5" s="103"/>
    </row>
    <row r="6" spans="2:11" ht="20.100000000000001" customHeight="1" thickBot="1" x14ac:dyDescent="0.4">
      <c r="B6" s="6" t="str">
        <f>Généralités!D7</f>
        <v>Document  à retourner au plus tard le 15 Avril 2019</v>
      </c>
    </row>
    <row r="7" spans="2:11" ht="22.5" customHeight="1" x14ac:dyDescent="0.35">
      <c r="B7" s="104" t="s">
        <v>4</v>
      </c>
      <c r="C7" s="100"/>
      <c r="D7" s="100" t="s">
        <v>5</v>
      </c>
      <c r="E7" s="100"/>
      <c r="F7" s="100"/>
      <c r="G7" s="100"/>
      <c r="H7" s="100"/>
      <c r="I7" s="101"/>
      <c r="K7" s="32" t="s">
        <v>55</v>
      </c>
    </row>
    <row r="8" spans="2:11" ht="42" customHeight="1" x14ac:dyDescent="0.35">
      <c r="B8" s="24" t="s">
        <v>6</v>
      </c>
      <c r="C8" s="25" t="s">
        <v>7</v>
      </c>
      <c r="D8" s="26" t="s">
        <v>8</v>
      </c>
      <c r="E8" s="26" t="s">
        <v>9</v>
      </c>
      <c r="F8" s="25" t="s">
        <v>10</v>
      </c>
      <c r="G8" s="25" t="s">
        <v>11</v>
      </c>
      <c r="H8" s="25" t="s">
        <v>12</v>
      </c>
      <c r="I8" s="27" t="s">
        <v>13</v>
      </c>
      <c r="K8" s="33" t="s">
        <v>58</v>
      </c>
    </row>
    <row r="9" spans="2:11" ht="24.95" customHeight="1" x14ac:dyDescent="0.35">
      <c r="B9" s="47"/>
      <c r="C9" s="48"/>
      <c r="D9" s="48"/>
      <c r="E9" s="48"/>
      <c r="F9" s="48"/>
      <c r="G9" s="48"/>
      <c r="H9" s="48"/>
      <c r="I9" s="49"/>
      <c r="K9" s="33" t="s">
        <v>59</v>
      </c>
    </row>
    <row r="10" spans="2:11" ht="24.95" customHeight="1" x14ac:dyDescent="0.35">
      <c r="B10" s="47"/>
      <c r="C10" s="48"/>
      <c r="D10" s="48"/>
      <c r="E10" s="48"/>
      <c r="F10" s="48"/>
      <c r="G10" s="48"/>
      <c r="H10" s="48"/>
      <c r="I10" s="49"/>
      <c r="K10" s="32" t="s">
        <v>56</v>
      </c>
    </row>
    <row r="11" spans="2:11" ht="24.95" customHeight="1" x14ac:dyDescent="0.35">
      <c r="B11" s="47"/>
      <c r="C11" s="48"/>
      <c r="D11" s="48"/>
      <c r="E11" s="48"/>
      <c r="F11" s="48"/>
      <c r="G11" s="48"/>
      <c r="H11" s="48"/>
      <c r="I11" s="49"/>
      <c r="K11" s="32" t="s">
        <v>57</v>
      </c>
    </row>
    <row r="12" spans="2:11" ht="24.95" customHeight="1" x14ac:dyDescent="0.35">
      <c r="B12" s="47"/>
      <c r="C12" s="48"/>
      <c r="D12" s="48"/>
      <c r="E12" s="48"/>
      <c r="F12" s="48"/>
      <c r="G12" s="48"/>
      <c r="H12" s="48"/>
      <c r="I12" s="49"/>
    </row>
    <row r="13" spans="2:11" ht="24.95" customHeight="1" x14ac:dyDescent="0.35">
      <c r="B13" s="47"/>
      <c r="C13" s="48"/>
      <c r="D13" s="48"/>
      <c r="E13" s="48"/>
      <c r="F13" s="48"/>
      <c r="G13" s="48"/>
      <c r="H13" s="48"/>
      <c r="I13" s="49"/>
    </row>
    <row r="14" spans="2:11" ht="24.95" customHeight="1" x14ac:dyDescent="0.35">
      <c r="B14" s="47"/>
      <c r="C14" s="48"/>
      <c r="D14" s="48"/>
      <c r="E14" s="48"/>
      <c r="F14" s="48"/>
      <c r="G14" s="48"/>
      <c r="H14" s="48"/>
      <c r="I14" s="49"/>
    </row>
    <row r="15" spans="2:11" ht="24.95" customHeight="1" x14ac:dyDescent="0.35">
      <c r="B15" s="47"/>
      <c r="C15" s="48"/>
      <c r="D15" s="48"/>
      <c r="E15" s="48"/>
      <c r="F15" s="48"/>
      <c r="G15" s="48"/>
      <c r="H15" s="48"/>
      <c r="I15" s="49"/>
    </row>
    <row r="16" spans="2:11" ht="24.95" customHeight="1" x14ac:dyDescent="0.35">
      <c r="B16" s="47"/>
      <c r="C16" s="48"/>
      <c r="D16" s="48"/>
      <c r="E16" s="48"/>
      <c r="F16" s="48"/>
      <c r="G16" s="48"/>
      <c r="H16" s="48"/>
      <c r="I16" s="49"/>
    </row>
    <row r="17" spans="2:9" ht="24.95" customHeight="1" x14ac:dyDescent="0.35">
      <c r="B17" s="47"/>
      <c r="C17" s="48"/>
      <c r="D17" s="48"/>
      <c r="E17" s="48"/>
      <c r="F17" s="48"/>
      <c r="G17" s="48"/>
      <c r="H17" s="48"/>
      <c r="I17" s="49"/>
    </row>
    <row r="18" spans="2:9" ht="24.95" customHeight="1" x14ac:dyDescent="0.35">
      <c r="B18" s="47"/>
      <c r="C18" s="48"/>
      <c r="D18" s="48"/>
      <c r="E18" s="48"/>
      <c r="F18" s="48"/>
      <c r="G18" s="48"/>
      <c r="H18" s="48"/>
      <c r="I18" s="49"/>
    </row>
    <row r="19" spans="2:9" ht="24.95" customHeight="1" x14ac:dyDescent="0.35">
      <c r="B19" s="47"/>
      <c r="C19" s="48"/>
      <c r="D19" s="48"/>
      <c r="E19" s="48"/>
      <c r="F19" s="48"/>
      <c r="G19" s="48"/>
      <c r="H19" s="48"/>
      <c r="I19" s="49"/>
    </row>
    <row r="20" spans="2:9" ht="24.95" customHeight="1" x14ac:dyDescent="0.35">
      <c r="B20" s="47"/>
      <c r="C20" s="48"/>
      <c r="D20" s="48"/>
      <c r="E20" s="48"/>
      <c r="F20" s="48"/>
      <c r="G20" s="48"/>
      <c r="H20" s="48"/>
      <c r="I20" s="49"/>
    </row>
    <row r="21" spans="2:9" ht="24.95" customHeight="1" x14ac:dyDescent="0.35">
      <c r="B21" s="47"/>
      <c r="C21" s="48"/>
      <c r="D21" s="48"/>
      <c r="E21" s="48"/>
      <c r="F21" s="48"/>
      <c r="G21" s="48"/>
      <c r="H21" s="48"/>
      <c r="I21" s="49"/>
    </row>
    <row r="22" spans="2:9" ht="24.95" customHeight="1" x14ac:dyDescent="0.35">
      <c r="B22" s="47"/>
      <c r="C22" s="48"/>
      <c r="D22" s="48"/>
      <c r="E22" s="48"/>
      <c r="F22" s="48"/>
      <c r="G22" s="48"/>
      <c r="H22" s="48"/>
      <c r="I22" s="49"/>
    </row>
    <row r="23" spans="2:9" ht="24.95" customHeight="1" x14ac:dyDescent="0.35">
      <c r="B23" s="47"/>
      <c r="C23" s="48"/>
      <c r="D23" s="48"/>
      <c r="E23" s="48"/>
      <c r="F23" s="48"/>
      <c r="G23" s="48"/>
      <c r="H23" s="48"/>
      <c r="I23" s="49"/>
    </row>
    <row r="24" spans="2:9" ht="24.95" customHeight="1" x14ac:dyDescent="0.35">
      <c r="B24" s="47"/>
      <c r="C24" s="48"/>
      <c r="D24" s="48"/>
      <c r="E24" s="48"/>
      <c r="F24" s="48"/>
      <c r="G24" s="48"/>
      <c r="H24" s="48"/>
      <c r="I24" s="49"/>
    </row>
    <row r="25" spans="2:9" ht="24.95" customHeight="1" thickBot="1" x14ac:dyDescent="0.4">
      <c r="B25" s="50"/>
      <c r="C25" s="51"/>
      <c r="D25" s="51"/>
      <c r="E25" s="51"/>
      <c r="F25" s="51"/>
      <c r="G25" s="51"/>
      <c r="H25" s="51"/>
      <c r="I25" s="52"/>
    </row>
    <row r="29" spans="2:9" x14ac:dyDescent="0.35">
      <c r="C29" s="10"/>
    </row>
  </sheetData>
  <sheetProtection algorithmName="SHA-512" hashValue="aGHKpJ5mvJg1yUEjGjjzIGjshywj9QSWHBjlzyDJyvh82cerYrpJwxiNZjLGzVHIKVNzEJgljeKD8skNvniX2A==" saltValue="W9kDMwBhPmNYiFCLOU3Msg==" spinCount="100000" sheet="1" objects="1" scenarios="1" selectLockedCells="1"/>
  <mergeCells count="6">
    <mergeCell ref="D7:I7"/>
    <mergeCell ref="C4:I4"/>
    <mergeCell ref="C5:I5"/>
    <mergeCell ref="B7:C7"/>
    <mergeCell ref="B2:I2"/>
    <mergeCell ref="B3:I3"/>
  </mergeCells>
  <pageMargins left="0.19027777777777777" right="0.24027777777777778" top="0.75" bottom="0.33194444444444443"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I27"/>
  <sheetViews>
    <sheetView workbookViewId="0">
      <selection activeCell="C13" sqref="C13"/>
    </sheetView>
  </sheetViews>
  <sheetFormatPr baseColWidth="10" defaultColWidth="10.73046875" defaultRowHeight="14.25" x14ac:dyDescent="0.35"/>
  <cols>
    <col min="1" max="1" width="10.73046875" style="4"/>
    <col min="2" max="2" width="27.3984375" style="4" customWidth="1"/>
    <col min="3" max="3" width="21" style="4" customWidth="1"/>
    <col min="4" max="4" width="8.86328125" style="4" customWidth="1"/>
    <col min="5" max="5" width="9.265625" style="4" customWidth="1"/>
    <col min="6" max="6" width="6.3984375" style="4" customWidth="1"/>
    <col min="7" max="7" width="8.1328125" style="4" customWidth="1"/>
    <col min="8" max="16384" width="10.73046875" style="4"/>
  </cols>
  <sheetData>
    <row r="1" spans="2:9" ht="16.899999999999999" x14ac:dyDescent="0.35">
      <c r="B1" s="109" t="s">
        <v>61</v>
      </c>
      <c r="C1" s="109"/>
      <c r="D1" s="109"/>
      <c r="E1" s="109"/>
      <c r="F1" s="109"/>
      <c r="G1" s="109"/>
      <c r="H1" s="109"/>
      <c r="I1" s="109"/>
    </row>
    <row r="2" spans="2:9" ht="16.899999999999999" x14ac:dyDescent="0.35">
      <c r="B2" s="109" t="s">
        <v>53</v>
      </c>
      <c r="C2" s="109"/>
      <c r="D2" s="109"/>
      <c r="E2" s="109"/>
      <c r="F2" s="109"/>
      <c r="G2" s="109"/>
      <c r="H2" s="109"/>
      <c r="I2" s="109"/>
    </row>
    <row r="3" spans="2:9" ht="33.75" customHeight="1" x14ac:dyDescent="0.35">
      <c r="B3" s="12" t="s">
        <v>15</v>
      </c>
      <c r="C3" s="102">
        <f>Généralités!E15</f>
        <v>0</v>
      </c>
      <c r="D3" s="102"/>
      <c r="E3" s="102"/>
      <c r="F3" s="102"/>
      <c r="G3" s="102"/>
      <c r="H3" s="102"/>
      <c r="I3" s="102"/>
    </row>
    <row r="4" spans="2:9" ht="20.100000000000001" customHeight="1" x14ac:dyDescent="0.35">
      <c r="B4" s="22"/>
      <c r="C4" s="23"/>
      <c r="D4" s="23"/>
      <c r="E4" s="23"/>
      <c r="F4" s="23"/>
      <c r="G4" s="23"/>
    </row>
    <row r="5" spans="2:9" ht="20.100000000000001" customHeight="1" thickBot="1" x14ac:dyDescent="0.4">
      <c r="B5" s="6" t="str">
        <f>Généralités!D7</f>
        <v>Document  à retourner au plus tard le 15 Avril 2019</v>
      </c>
    </row>
    <row r="6" spans="2:9" ht="22.5" customHeight="1" thickBot="1" x14ac:dyDescent="0.4">
      <c r="B6" s="106" t="s">
        <v>4</v>
      </c>
      <c r="C6" s="107"/>
      <c r="D6" s="107" t="s">
        <v>5</v>
      </c>
      <c r="E6" s="107"/>
      <c r="F6" s="107"/>
      <c r="G6" s="108"/>
    </row>
    <row r="7" spans="2:9" ht="42" customHeight="1" x14ac:dyDescent="0.35">
      <c r="B7" s="42" t="s">
        <v>6</v>
      </c>
      <c r="C7" s="43" t="s">
        <v>7</v>
      </c>
      <c r="D7" s="44" t="s">
        <v>25</v>
      </c>
      <c r="E7" s="44" t="s">
        <v>26</v>
      </c>
      <c r="F7" s="45" t="s">
        <v>10</v>
      </c>
      <c r="G7" s="31" t="s">
        <v>13</v>
      </c>
      <c r="H7" s="46" t="s">
        <v>86</v>
      </c>
    </row>
    <row r="8" spans="2:9" ht="24.95" customHeight="1" x14ac:dyDescent="0.35">
      <c r="B8" s="47"/>
      <c r="C8" s="48"/>
      <c r="D8" s="48"/>
      <c r="E8" s="48"/>
      <c r="F8" s="48"/>
      <c r="G8" s="53"/>
      <c r="H8" s="54"/>
    </row>
    <row r="9" spans="2:9" ht="24.95" customHeight="1" x14ac:dyDescent="0.35">
      <c r="B9" s="47"/>
      <c r="C9" s="48"/>
      <c r="D9" s="48"/>
      <c r="E9" s="48"/>
      <c r="F9" s="48"/>
      <c r="G9" s="55"/>
      <c r="H9" s="56"/>
    </row>
    <row r="10" spans="2:9" ht="24.95" customHeight="1" x14ac:dyDescent="0.35">
      <c r="B10" s="47"/>
      <c r="C10" s="48"/>
      <c r="D10" s="48"/>
      <c r="E10" s="48"/>
      <c r="F10" s="48"/>
      <c r="G10" s="55"/>
      <c r="H10" s="56"/>
    </row>
    <row r="11" spans="2:9" ht="24.95" customHeight="1" x14ac:dyDescent="0.35">
      <c r="B11" s="47"/>
      <c r="C11" s="48"/>
      <c r="D11" s="48"/>
      <c r="E11" s="48"/>
      <c r="F11" s="48"/>
      <c r="G11" s="55"/>
      <c r="H11" s="56"/>
    </row>
    <row r="12" spans="2:9" ht="24.95" customHeight="1" x14ac:dyDescent="0.35">
      <c r="B12" s="47"/>
      <c r="C12" s="48"/>
      <c r="D12" s="48"/>
      <c r="E12" s="48"/>
      <c r="F12" s="48"/>
      <c r="G12" s="55"/>
      <c r="H12" s="56"/>
    </row>
    <row r="13" spans="2:9" ht="24.95" customHeight="1" x14ac:dyDescent="0.35">
      <c r="B13" s="47"/>
      <c r="C13" s="48"/>
      <c r="D13" s="48"/>
      <c r="E13" s="48"/>
      <c r="F13" s="48"/>
      <c r="G13" s="55"/>
      <c r="H13" s="56"/>
    </row>
    <row r="14" spans="2:9" ht="24.95" customHeight="1" x14ac:dyDescent="0.35">
      <c r="B14" s="47"/>
      <c r="C14" s="48"/>
      <c r="D14" s="48"/>
      <c r="E14" s="48"/>
      <c r="F14" s="48"/>
      <c r="G14" s="55"/>
      <c r="H14" s="56"/>
    </row>
    <row r="15" spans="2:9" ht="24.95" customHeight="1" x14ac:dyDescent="0.35">
      <c r="B15" s="47"/>
      <c r="C15" s="48"/>
      <c r="D15" s="48"/>
      <c r="E15" s="48"/>
      <c r="F15" s="48"/>
      <c r="G15" s="55"/>
      <c r="H15" s="56"/>
    </row>
    <row r="16" spans="2:9" ht="24.95" customHeight="1" x14ac:dyDescent="0.35">
      <c r="B16" s="47"/>
      <c r="C16" s="48"/>
      <c r="D16" s="48"/>
      <c r="E16" s="48"/>
      <c r="F16" s="48"/>
      <c r="G16" s="55"/>
      <c r="H16" s="56"/>
    </row>
    <row r="17" spans="2:8" ht="24.95" customHeight="1" x14ac:dyDescent="0.35">
      <c r="B17" s="47"/>
      <c r="C17" s="48"/>
      <c r="D17" s="48"/>
      <c r="E17" s="48"/>
      <c r="F17" s="48"/>
      <c r="G17" s="55"/>
      <c r="H17" s="56"/>
    </row>
    <row r="18" spans="2:8" ht="24.95" customHeight="1" x14ac:dyDescent="0.35">
      <c r="B18" s="47"/>
      <c r="C18" s="48"/>
      <c r="D18" s="48"/>
      <c r="E18" s="48"/>
      <c r="F18" s="48"/>
      <c r="G18" s="55"/>
      <c r="H18" s="56"/>
    </row>
    <row r="19" spans="2:8" ht="24.95" customHeight="1" x14ac:dyDescent="0.35">
      <c r="B19" s="47"/>
      <c r="C19" s="48"/>
      <c r="D19" s="48"/>
      <c r="E19" s="48"/>
      <c r="F19" s="48"/>
      <c r="G19" s="55"/>
      <c r="H19" s="56"/>
    </row>
    <row r="20" spans="2:8" ht="24.95" customHeight="1" x14ac:dyDescent="0.35">
      <c r="B20" s="47"/>
      <c r="C20" s="48"/>
      <c r="D20" s="48"/>
      <c r="E20" s="48"/>
      <c r="F20" s="48"/>
      <c r="G20" s="55"/>
      <c r="H20" s="56"/>
    </row>
    <row r="21" spans="2:8" ht="24.95" customHeight="1" x14ac:dyDescent="0.35">
      <c r="B21" s="47"/>
      <c r="C21" s="48"/>
      <c r="D21" s="48"/>
      <c r="E21" s="48"/>
      <c r="F21" s="48"/>
      <c r="G21" s="55"/>
      <c r="H21" s="56"/>
    </row>
    <row r="22" spans="2:8" ht="24.95" customHeight="1" x14ac:dyDescent="0.35">
      <c r="B22" s="47"/>
      <c r="C22" s="48"/>
      <c r="D22" s="48"/>
      <c r="E22" s="48"/>
      <c r="F22" s="48"/>
      <c r="G22" s="55"/>
      <c r="H22" s="56"/>
    </row>
    <row r="23" spans="2:8" ht="24.95" customHeight="1" x14ac:dyDescent="0.35">
      <c r="B23" s="47"/>
      <c r="C23" s="48"/>
      <c r="D23" s="48"/>
      <c r="E23" s="48"/>
      <c r="F23" s="48"/>
      <c r="G23" s="55"/>
      <c r="H23" s="56"/>
    </row>
    <row r="24" spans="2:8" ht="24.95" customHeight="1" x14ac:dyDescent="0.35">
      <c r="B24" s="47"/>
      <c r="C24" s="48"/>
      <c r="D24" s="48"/>
      <c r="E24" s="48"/>
      <c r="F24" s="48"/>
      <c r="G24" s="55"/>
      <c r="H24" s="56"/>
    </row>
    <row r="25" spans="2:8" ht="24.95" customHeight="1" x14ac:dyDescent="0.35">
      <c r="B25" s="47"/>
      <c r="C25" s="48"/>
      <c r="D25" s="48"/>
      <c r="E25" s="48"/>
      <c r="F25" s="48"/>
      <c r="G25" s="55"/>
      <c r="H25" s="56"/>
    </row>
    <row r="26" spans="2:8" ht="24.95" customHeight="1" x14ac:dyDescent="0.35">
      <c r="B26" s="47"/>
      <c r="C26" s="48"/>
      <c r="D26" s="48"/>
      <c r="E26" s="48"/>
      <c r="F26" s="48"/>
      <c r="G26" s="55"/>
      <c r="H26" s="56"/>
    </row>
    <row r="27" spans="2:8" ht="24.95" customHeight="1" thickBot="1" x14ac:dyDescent="0.4">
      <c r="B27" s="50"/>
      <c r="C27" s="51"/>
      <c r="D27" s="51"/>
      <c r="E27" s="51"/>
      <c r="F27" s="51"/>
      <c r="G27" s="57"/>
      <c r="H27" s="58"/>
    </row>
  </sheetData>
  <sheetProtection password="F501" sheet="1" objects="1" scenarios="1" selectLockedCells="1"/>
  <mergeCells count="5">
    <mergeCell ref="C3:I3"/>
    <mergeCell ref="B6:C6"/>
    <mergeCell ref="D6:G6"/>
    <mergeCell ref="B1:I1"/>
    <mergeCell ref="B2:I2"/>
  </mergeCells>
  <pageMargins left="0.19027777777777777" right="0.24027777777777778" top="0.75" bottom="0.33194444444444443"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E54"/>
  <sheetViews>
    <sheetView zoomScaleNormal="100" workbookViewId="0">
      <selection activeCell="E13" sqref="E13"/>
    </sheetView>
  </sheetViews>
  <sheetFormatPr baseColWidth="10" defaultColWidth="11.59765625" defaultRowHeight="12.75" x14ac:dyDescent="0.35"/>
  <cols>
    <col min="1" max="1" width="11.59765625" style="1"/>
    <col min="2" max="2" width="32.59765625" style="1" customWidth="1"/>
    <col min="3" max="3" width="18" style="1" customWidth="1"/>
    <col min="4" max="4" width="24.1328125" style="1" customWidth="1"/>
    <col min="5" max="5" width="26.59765625" style="1" customWidth="1"/>
    <col min="6" max="9" width="11.59765625" style="1"/>
    <col min="10" max="10" width="18.3984375" style="1" customWidth="1"/>
    <col min="11" max="16384" width="11.59765625" style="1"/>
  </cols>
  <sheetData>
    <row r="1" spans="1:5" ht="16.899999999999999" x14ac:dyDescent="0.35">
      <c r="B1" s="115" t="s">
        <v>52</v>
      </c>
      <c r="C1" s="116"/>
      <c r="D1" s="116"/>
      <c r="E1" s="116"/>
    </row>
    <row r="2" spans="1:5" ht="16.899999999999999" x14ac:dyDescent="0.35">
      <c r="B2" s="113" t="s">
        <v>53</v>
      </c>
      <c r="C2" s="114"/>
      <c r="D2" s="114"/>
      <c r="E2" s="114"/>
    </row>
    <row r="3" spans="1:5" ht="18" x14ac:dyDescent="0.35">
      <c r="B3" s="12" t="s">
        <v>15</v>
      </c>
      <c r="C3" s="102">
        <f>Généralités!E15</f>
        <v>0</v>
      </c>
      <c r="D3" s="102"/>
      <c r="E3" s="102"/>
    </row>
    <row r="4" spans="1:5" ht="20.65" x14ac:dyDescent="0.35">
      <c r="B4" s="6" t="str">
        <f>Généralités!D7</f>
        <v>Document  à retourner au plus tard le 15 Avril 2019</v>
      </c>
      <c r="D4" s="5"/>
    </row>
    <row r="5" spans="1:5" ht="13.5" customHeight="1" x14ac:dyDescent="0.35"/>
    <row r="6" spans="1:5" ht="39" customHeight="1" x14ac:dyDescent="0.35">
      <c r="A6" s="28" t="s">
        <v>50</v>
      </c>
      <c r="B6" s="28" t="s">
        <v>6</v>
      </c>
      <c r="C6" s="29" t="s">
        <v>29</v>
      </c>
      <c r="D6" s="28" t="s">
        <v>27</v>
      </c>
      <c r="E6" s="28" t="s">
        <v>51</v>
      </c>
    </row>
    <row r="7" spans="1:5" ht="13.9" x14ac:dyDescent="0.35">
      <c r="A7" s="59"/>
      <c r="B7" s="60"/>
      <c r="C7" s="61"/>
      <c r="D7" s="60"/>
      <c r="E7" s="62"/>
    </row>
    <row r="8" spans="1:5" ht="13.9" x14ac:dyDescent="0.35">
      <c r="A8" s="59"/>
      <c r="B8" s="60"/>
      <c r="C8" s="60"/>
      <c r="D8" s="60"/>
      <c r="E8" s="62"/>
    </row>
    <row r="9" spans="1:5" ht="13.9" x14ac:dyDescent="0.35">
      <c r="A9" s="59"/>
      <c r="B9" s="60"/>
      <c r="C9" s="60"/>
      <c r="D9" s="60"/>
      <c r="E9" s="62"/>
    </row>
    <row r="10" spans="1:5" ht="13.9" x14ac:dyDescent="0.35">
      <c r="A10" s="59"/>
      <c r="B10" s="60"/>
      <c r="C10" s="60"/>
      <c r="D10" s="60"/>
      <c r="E10" s="62"/>
    </row>
    <row r="11" spans="1:5" ht="13.9" x14ac:dyDescent="0.35">
      <c r="A11" s="59"/>
      <c r="B11" s="60"/>
      <c r="C11" s="60"/>
      <c r="D11" s="60"/>
      <c r="E11" s="62"/>
    </row>
    <row r="12" spans="1:5" ht="13.9" x14ac:dyDescent="0.35">
      <c r="A12" s="59"/>
      <c r="B12" s="60"/>
      <c r="C12" s="60"/>
      <c r="D12" s="60"/>
      <c r="E12" s="62"/>
    </row>
    <row r="13" spans="1:5" ht="13.9" x14ac:dyDescent="0.35">
      <c r="A13" s="59"/>
      <c r="B13" s="60"/>
      <c r="C13" s="60"/>
      <c r="D13" s="60"/>
      <c r="E13" s="62"/>
    </row>
    <row r="14" spans="1:5" ht="14.25" customHeight="1" x14ac:dyDescent="0.35">
      <c r="A14" s="110" t="s">
        <v>87</v>
      </c>
      <c r="B14" s="111"/>
      <c r="C14" s="111"/>
      <c r="D14" s="111"/>
      <c r="E14" s="112"/>
    </row>
    <row r="15" spans="1:5" ht="13.9" x14ac:dyDescent="0.35">
      <c r="A15" s="59"/>
      <c r="B15" s="60"/>
      <c r="C15" s="60"/>
      <c r="D15" s="60"/>
      <c r="E15" s="62"/>
    </row>
    <row r="16" spans="1:5" ht="13.9" x14ac:dyDescent="0.35">
      <c r="A16" s="59"/>
      <c r="B16" s="60"/>
      <c r="C16" s="60"/>
      <c r="D16" s="60"/>
      <c r="E16" s="62"/>
    </row>
    <row r="17" spans="1:5" ht="13.9" x14ac:dyDescent="0.35">
      <c r="A17" s="59"/>
      <c r="B17" s="60"/>
      <c r="C17" s="60"/>
      <c r="D17" s="60"/>
      <c r="E17" s="62"/>
    </row>
    <row r="18" spans="1:5" ht="13.9" x14ac:dyDescent="0.35">
      <c r="A18" s="59"/>
      <c r="B18" s="60"/>
      <c r="C18" s="60"/>
      <c r="D18" s="60"/>
      <c r="E18" s="62"/>
    </row>
    <row r="19" spans="1:5" ht="13.9" x14ac:dyDescent="0.35">
      <c r="A19" s="59"/>
      <c r="B19" s="60"/>
      <c r="C19" s="60"/>
      <c r="D19" s="60"/>
      <c r="E19" s="62"/>
    </row>
    <row r="20" spans="1:5" ht="13.9" x14ac:dyDescent="0.35">
      <c r="A20" s="59"/>
      <c r="B20" s="60"/>
      <c r="C20" s="60"/>
      <c r="D20" s="60"/>
      <c r="E20" s="62"/>
    </row>
    <row r="21" spans="1:5" ht="13.9" x14ac:dyDescent="0.35">
      <c r="A21" s="59"/>
      <c r="B21" s="60"/>
      <c r="C21" s="60"/>
      <c r="D21" s="60"/>
      <c r="E21" s="62"/>
    </row>
    <row r="22" spans="1:5" x14ac:dyDescent="0.35">
      <c r="A22" s="110" t="s">
        <v>87</v>
      </c>
      <c r="B22" s="111"/>
      <c r="C22" s="111"/>
      <c r="D22" s="111"/>
      <c r="E22" s="112"/>
    </row>
    <row r="23" spans="1:5" ht="13.9" x14ac:dyDescent="0.35">
      <c r="A23" s="59"/>
      <c r="B23" s="60"/>
      <c r="C23" s="60"/>
      <c r="D23" s="60"/>
      <c r="E23" s="62"/>
    </row>
    <row r="24" spans="1:5" ht="13.9" x14ac:dyDescent="0.35">
      <c r="A24" s="59"/>
      <c r="B24" s="60"/>
      <c r="C24" s="60"/>
      <c r="D24" s="60"/>
      <c r="E24" s="62"/>
    </row>
    <row r="25" spans="1:5" ht="13.9" x14ac:dyDescent="0.35">
      <c r="A25" s="59"/>
      <c r="B25" s="60"/>
      <c r="C25" s="60"/>
      <c r="D25" s="60"/>
      <c r="E25" s="62"/>
    </row>
    <row r="26" spans="1:5" ht="13.9" x14ac:dyDescent="0.35">
      <c r="A26" s="59"/>
      <c r="B26" s="60"/>
      <c r="C26" s="60"/>
      <c r="D26" s="60"/>
      <c r="E26" s="62"/>
    </row>
    <row r="27" spans="1:5" ht="13.9" x14ac:dyDescent="0.35">
      <c r="A27" s="59"/>
      <c r="B27" s="60"/>
      <c r="C27" s="60"/>
      <c r="D27" s="60"/>
      <c r="E27" s="62"/>
    </row>
    <row r="28" spans="1:5" ht="13.9" x14ac:dyDescent="0.35">
      <c r="A28" s="59"/>
      <c r="B28" s="60"/>
      <c r="C28" s="60"/>
      <c r="D28" s="60"/>
      <c r="E28" s="62"/>
    </row>
    <row r="29" spans="1:5" ht="13.9" x14ac:dyDescent="0.35">
      <c r="A29" s="59"/>
      <c r="B29" s="60"/>
      <c r="C29" s="60"/>
      <c r="D29" s="60"/>
      <c r="E29" s="62"/>
    </row>
    <row r="30" spans="1:5" x14ac:dyDescent="0.35">
      <c r="A30" s="110" t="s">
        <v>87</v>
      </c>
      <c r="B30" s="111"/>
      <c r="C30" s="111"/>
      <c r="D30" s="111"/>
      <c r="E30" s="112"/>
    </row>
    <row r="31" spans="1:5" ht="13.9" x14ac:dyDescent="0.35">
      <c r="A31" s="59"/>
      <c r="B31" s="60"/>
      <c r="C31" s="60"/>
      <c r="D31" s="60"/>
      <c r="E31" s="62"/>
    </row>
    <row r="32" spans="1:5" ht="13.9" x14ac:dyDescent="0.35">
      <c r="A32" s="59"/>
      <c r="B32" s="60"/>
      <c r="C32" s="60"/>
      <c r="D32" s="60"/>
      <c r="E32" s="62"/>
    </row>
    <row r="33" spans="1:5" ht="13.9" x14ac:dyDescent="0.35">
      <c r="A33" s="59"/>
      <c r="B33" s="60"/>
      <c r="C33" s="60"/>
      <c r="D33" s="60"/>
      <c r="E33" s="62"/>
    </row>
    <row r="34" spans="1:5" ht="13.9" x14ac:dyDescent="0.35">
      <c r="A34" s="59"/>
      <c r="B34" s="60"/>
      <c r="C34" s="60"/>
      <c r="D34" s="60"/>
      <c r="E34" s="62"/>
    </row>
    <row r="35" spans="1:5" ht="13.9" x14ac:dyDescent="0.35">
      <c r="A35" s="59"/>
      <c r="B35" s="60"/>
      <c r="C35" s="60"/>
      <c r="D35" s="60"/>
      <c r="E35" s="62"/>
    </row>
    <row r="36" spans="1:5" ht="13.9" x14ac:dyDescent="0.35">
      <c r="A36" s="59"/>
      <c r="B36" s="60"/>
      <c r="C36" s="60"/>
      <c r="D36" s="60"/>
      <c r="E36" s="62"/>
    </row>
    <row r="37" spans="1:5" ht="13.9" x14ac:dyDescent="0.35">
      <c r="A37" s="59"/>
      <c r="B37" s="60"/>
      <c r="C37" s="60"/>
      <c r="D37" s="60"/>
      <c r="E37" s="62"/>
    </row>
    <row r="38" spans="1:5" x14ac:dyDescent="0.35">
      <c r="A38" s="110" t="s">
        <v>87</v>
      </c>
      <c r="B38" s="111"/>
      <c r="C38" s="111"/>
      <c r="D38" s="111"/>
      <c r="E38" s="112"/>
    </row>
    <row r="39" spans="1:5" ht="13.9" x14ac:dyDescent="0.35">
      <c r="A39" s="59"/>
      <c r="B39" s="60"/>
      <c r="C39" s="60"/>
      <c r="D39" s="60"/>
      <c r="E39" s="62"/>
    </row>
    <row r="40" spans="1:5" ht="13.9" x14ac:dyDescent="0.35">
      <c r="A40" s="59"/>
      <c r="B40" s="60"/>
      <c r="C40" s="60"/>
      <c r="D40" s="60"/>
      <c r="E40" s="62"/>
    </row>
    <row r="41" spans="1:5" ht="13.9" x14ac:dyDescent="0.35">
      <c r="A41" s="59"/>
      <c r="B41" s="60"/>
      <c r="C41" s="60"/>
      <c r="D41" s="60"/>
      <c r="E41" s="62"/>
    </row>
    <row r="42" spans="1:5" ht="13.9" x14ac:dyDescent="0.35">
      <c r="A42" s="59"/>
      <c r="B42" s="60"/>
      <c r="C42" s="60"/>
      <c r="D42" s="60"/>
      <c r="E42" s="62"/>
    </row>
    <row r="43" spans="1:5" ht="13.9" x14ac:dyDescent="0.35">
      <c r="A43" s="59"/>
      <c r="B43" s="60"/>
      <c r="C43" s="60"/>
      <c r="D43" s="60"/>
      <c r="E43" s="62"/>
    </row>
    <row r="44" spans="1:5" ht="13.9" x14ac:dyDescent="0.35">
      <c r="A44" s="59"/>
      <c r="B44" s="60"/>
      <c r="C44" s="60"/>
      <c r="D44" s="60"/>
      <c r="E44" s="62"/>
    </row>
    <row r="45" spans="1:5" ht="13.9" x14ac:dyDescent="0.35">
      <c r="A45" s="59"/>
      <c r="B45" s="60"/>
      <c r="C45" s="60"/>
      <c r="D45" s="60"/>
      <c r="E45" s="62"/>
    </row>
    <row r="46" spans="1:5" x14ac:dyDescent="0.35">
      <c r="A46" s="110" t="s">
        <v>87</v>
      </c>
      <c r="B46" s="111"/>
      <c r="C46" s="111"/>
      <c r="D46" s="111"/>
      <c r="E46" s="112"/>
    </row>
    <row r="47" spans="1:5" ht="13.9" x14ac:dyDescent="0.35">
      <c r="A47" s="59"/>
      <c r="B47" s="60"/>
      <c r="C47" s="60"/>
      <c r="D47" s="60"/>
      <c r="E47" s="62"/>
    </row>
    <row r="48" spans="1:5" ht="13.9" x14ac:dyDescent="0.35">
      <c r="A48" s="59"/>
      <c r="B48" s="60"/>
      <c r="C48" s="60"/>
      <c r="D48" s="60"/>
      <c r="E48" s="62"/>
    </row>
    <row r="49" spans="1:5" ht="13.9" x14ac:dyDescent="0.35">
      <c r="A49" s="59"/>
      <c r="B49" s="60"/>
      <c r="C49" s="60"/>
      <c r="D49" s="60"/>
      <c r="E49" s="62"/>
    </row>
    <row r="50" spans="1:5" ht="13.9" x14ac:dyDescent="0.35">
      <c r="A50" s="59"/>
      <c r="B50" s="60"/>
      <c r="C50" s="60"/>
      <c r="D50" s="60"/>
      <c r="E50" s="62"/>
    </row>
    <row r="51" spans="1:5" ht="13.9" x14ac:dyDescent="0.35">
      <c r="A51" s="59"/>
      <c r="B51" s="60"/>
      <c r="C51" s="60"/>
      <c r="D51" s="60"/>
      <c r="E51" s="62"/>
    </row>
    <row r="52" spans="1:5" ht="13.9" x14ac:dyDescent="0.35">
      <c r="A52" s="59"/>
      <c r="B52" s="60"/>
      <c r="C52" s="60"/>
      <c r="D52" s="60"/>
      <c r="E52" s="62"/>
    </row>
    <row r="53" spans="1:5" ht="13.9" x14ac:dyDescent="0.35">
      <c r="A53" s="59"/>
      <c r="B53" s="60"/>
      <c r="C53" s="60"/>
      <c r="D53" s="60"/>
      <c r="E53" s="62"/>
    </row>
    <row r="54" spans="1:5" x14ac:dyDescent="0.35">
      <c r="C54" s="14" t="s">
        <v>38</v>
      </c>
      <c r="D54" s="14">
        <f>COUNT(D7:D53)</f>
        <v>0</v>
      </c>
    </row>
  </sheetData>
  <sheetProtection password="F501" sheet="1" objects="1" scenarios="1" selectLockedCells="1"/>
  <mergeCells count="8">
    <mergeCell ref="A30:E30"/>
    <mergeCell ref="A38:E38"/>
    <mergeCell ref="A46:E46"/>
    <mergeCell ref="B2:E2"/>
    <mergeCell ref="B1:E1"/>
    <mergeCell ref="C3:E3"/>
    <mergeCell ref="A14:E14"/>
    <mergeCell ref="A22:E22"/>
  </mergeCells>
  <pageMargins left="0.15748031496062992" right="7.874015748031496E-2" top="0.56999999999999995" bottom="0.47244094488188981" header="0.36" footer="0.19685039370078741"/>
  <pageSetup paperSize="9" orientation="portrait" useFirstPageNumber="1"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Formules!$D$6:$D$11</xm:f>
          </x14:formula1>
          <xm:sqref>E7:E13 E47:E53 E39:E45 E31:E37 E23:E29 E15:E21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N107"/>
  <sheetViews>
    <sheetView zoomScaleNormal="100" workbookViewId="0">
      <selection activeCell="C10" sqref="C10"/>
    </sheetView>
  </sheetViews>
  <sheetFormatPr baseColWidth="10" defaultColWidth="11.59765625" defaultRowHeight="12.75" x14ac:dyDescent="0.35"/>
  <cols>
    <col min="1" max="1" width="11.59765625" style="1"/>
    <col min="2" max="2" width="32.59765625" style="1" customWidth="1"/>
    <col min="3" max="3" width="18" style="1" customWidth="1"/>
    <col min="4" max="4" width="24.1328125" style="1" customWidth="1"/>
    <col min="5" max="5" width="11.59765625" style="1"/>
    <col min="6" max="6" width="19.73046875" style="1" customWidth="1"/>
    <col min="7" max="16384" width="11.59765625" style="1"/>
  </cols>
  <sheetData>
    <row r="1" spans="1:14" ht="16.899999999999999" x14ac:dyDescent="0.35">
      <c r="B1" s="118" t="s">
        <v>54</v>
      </c>
      <c r="C1" s="119"/>
      <c r="D1" s="119"/>
    </row>
    <row r="2" spans="1:14" ht="16.899999999999999" x14ac:dyDescent="0.35">
      <c r="B2" s="120" t="s">
        <v>53</v>
      </c>
      <c r="C2" s="121"/>
      <c r="D2" s="121"/>
    </row>
    <row r="3" spans="1:14" ht="18" x14ac:dyDescent="0.35">
      <c r="B3" s="12" t="s">
        <v>15</v>
      </c>
      <c r="C3" s="102">
        <f>Généralités!E15</f>
        <v>0</v>
      </c>
      <c r="D3" s="102"/>
    </row>
    <row r="4" spans="1:14" ht="20.65" x14ac:dyDescent="0.35">
      <c r="B4" s="6" t="str">
        <f>Généralités!D7</f>
        <v>Document  à retourner au plus tard le 15 Avril 2019</v>
      </c>
      <c r="D4" s="5"/>
    </row>
    <row r="5" spans="1:14" ht="27.75" x14ac:dyDescent="0.35">
      <c r="A5" s="117" t="s">
        <v>72</v>
      </c>
      <c r="B5" s="117"/>
      <c r="C5" s="117"/>
      <c r="D5" s="63" t="str">
        <f>IF(D107&lt;5,"Saisir les infos gym pour le calcul de catégorie",IF(D107&lt;10,"Catégorie C",IF(D107&lt;16,"Catégorie B","Catégorie A")))</f>
        <v>Saisir les infos gym pour le calcul de catégorie</v>
      </c>
    </row>
    <row r="6" spans="1:14" ht="26.85" customHeight="1" x14ac:dyDescent="0.35">
      <c r="A6" s="34" t="s">
        <v>50</v>
      </c>
      <c r="B6" s="28" t="s">
        <v>6</v>
      </c>
      <c r="C6" s="29" t="s">
        <v>29</v>
      </c>
      <c r="D6" s="28" t="s">
        <v>27</v>
      </c>
      <c r="F6" s="35" t="s">
        <v>62</v>
      </c>
      <c r="G6"/>
      <c r="H6" s="35" t="s">
        <v>63</v>
      </c>
      <c r="I6"/>
      <c r="J6"/>
      <c r="K6"/>
      <c r="L6"/>
      <c r="M6"/>
      <c r="N6"/>
    </row>
    <row r="7" spans="1:14" ht="13.9" x14ac:dyDescent="0.35">
      <c r="A7" s="2">
        <v>101</v>
      </c>
      <c r="B7" s="60"/>
      <c r="C7" s="60"/>
      <c r="D7" s="60"/>
      <c r="F7" s="35" t="s">
        <v>64</v>
      </c>
      <c r="G7"/>
      <c r="H7" s="35" t="s">
        <v>65</v>
      </c>
      <c r="I7"/>
      <c r="J7"/>
      <c r="K7"/>
    </row>
    <row r="8" spans="1:14" ht="13.9" x14ac:dyDescent="0.35">
      <c r="A8" s="2">
        <v>102</v>
      </c>
      <c r="B8" s="60"/>
      <c r="C8" s="60"/>
      <c r="D8" s="60"/>
      <c r="F8" s="35" t="s">
        <v>66</v>
      </c>
      <c r="G8"/>
      <c r="H8" s="35" t="s">
        <v>67</v>
      </c>
      <c r="I8"/>
      <c r="J8"/>
      <c r="K8"/>
    </row>
    <row r="9" spans="1:14" ht="13.9" x14ac:dyDescent="0.35">
      <c r="A9" s="2">
        <v>103</v>
      </c>
      <c r="B9" s="60"/>
      <c r="C9" s="60"/>
      <c r="D9" s="60"/>
      <c r="F9" s="36" t="s">
        <v>68</v>
      </c>
      <c r="G9"/>
      <c r="H9"/>
      <c r="I9"/>
      <c r="J9"/>
      <c r="K9"/>
      <c r="L9"/>
      <c r="M9"/>
      <c r="N9"/>
    </row>
    <row r="10" spans="1:14" ht="27.75" x14ac:dyDescent="0.35">
      <c r="A10" s="2">
        <v>104</v>
      </c>
      <c r="B10" s="60"/>
      <c r="C10" s="60"/>
      <c r="D10" s="60"/>
      <c r="F10" s="37" t="s">
        <v>69</v>
      </c>
      <c r="G10"/>
      <c r="H10"/>
      <c r="I10"/>
      <c r="J10"/>
      <c r="K10"/>
      <c r="L10"/>
      <c r="M10"/>
      <c r="N10"/>
    </row>
    <row r="11" spans="1:14" ht="13.9" x14ac:dyDescent="0.35">
      <c r="A11" s="2">
        <v>105</v>
      </c>
      <c r="B11" s="60"/>
      <c r="C11" s="60"/>
      <c r="D11" s="60"/>
      <c r="F11" s="37" t="s">
        <v>70</v>
      </c>
      <c r="G11"/>
      <c r="H11"/>
      <c r="I11"/>
      <c r="J11"/>
      <c r="K11"/>
      <c r="L11"/>
      <c r="M11"/>
      <c r="N11"/>
    </row>
    <row r="12" spans="1:14" ht="13.9" x14ac:dyDescent="0.35">
      <c r="A12" s="2">
        <v>106</v>
      </c>
      <c r="B12" s="60"/>
      <c r="C12" s="60"/>
      <c r="D12" s="60"/>
      <c r="F12" s="38"/>
      <c r="G12"/>
      <c r="H12"/>
      <c r="I12"/>
      <c r="J12"/>
      <c r="K12"/>
      <c r="L12"/>
      <c r="M12"/>
      <c r="N12"/>
    </row>
    <row r="13" spans="1:14" ht="13.9" x14ac:dyDescent="0.35">
      <c r="A13" s="2">
        <v>107</v>
      </c>
      <c r="B13" s="60"/>
      <c r="C13" s="60"/>
      <c r="D13" s="60"/>
      <c r="F13" s="39" t="s">
        <v>71</v>
      </c>
      <c r="G13"/>
      <c r="H13"/>
      <c r="I13"/>
      <c r="J13"/>
      <c r="K13"/>
      <c r="L13"/>
      <c r="M13"/>
      <c r="N13"/>
    </row>
    <row r="14" spans="1:14" ht="13.9" x14ac:dyDescent="0.35">
      <c r="A14" s="2">
        <v>108</v>
      </c>
      <c r="B14" s="60"/>
      <c r="C14" s="60"/>
      <c r="D14" s="60"/>
      <c r="F14"/>
      <c r="G14"/>
    </row>
    <row r="15" spans="1:14" ht="13.9" x14ac:dyDescent="0.35">
      <c r="A15" s="2">
        <v>109</v>
      </c>
      <c r="B15" s="60"/>
      <c r="C15" s="60"/>
      <c r="D15" s="60"/>
      <c r="F15"/>
      <c r="G15"/>
    </row>
    <row r="16" spans="1:14" ht="13.9" x14ac:dyDescent="0.35">
      <c r="A16" s="2">
        <v>110</v>
      </c>
      <c r="B16" s="60"/>
      <c r="C16" s="60"/>
      <c r="D16" s="60"/>
    </row>
    <row r="17" spans="1:4" ht="13.9" x14ac:dyDescent="0.35">
      <c r="A17" s="2">
        <v>111</v>
      </c>
      <c r="B17" s="60"/>
      <c r="C17" s="60"/>
      <c r="D17" s="60"/>
    </row>
    <row r="18" spans="1:4" ht="13.9" x14ac:dyDescent="0.35">
      <c r="A18" s="2">
        <v>112</v>
      </c>
      <c r="B18" s="60"/>
      <c r="C18" s="60"/>
      <c r="D18" s="60"/>
    </row>
    <row r="19" spans="1:4" ht="13.9" x14ac:dyDescent="0.35">
      <c r="A19" s="2">
        <v>113</v>
      </c>
      <c r="B19" s="60"/>
      <c r="C19" s="60"/>
      <c r="D19" s="60"/>
    </row>
    <row r="20" spans="1:4" ht="13.9" x14ac:dyDescent="0.35">
      <c r="A20" s="2">
        <v>114</v>
      </c>
      <c r="B20" s="60"/>
      <c r="C20" s="60"/>
      <c r="D20" s="60"/>
    </row>
    <row r="21" spans="1:4" ht="13.9" x14ac:dyDescent="0.35">
      <c r="A21" s="2">
        <v>115</v>
      </c>
      <c r="B21" s="60"/>
      <c r="C21" s="60"/>
      <c r="D21" s="60"/>
    </row>
    <row r="22" spans="1:4" ht="13.9" x14ac:dyDescent="0.35">
      <c r="A22" s="2">
        <v>116</v>
      </c>
      <c r="B22" s="60"/>
      <c r="C22" s="60"/>
      <c r="D22" s="60"/>
    </row>
    <row r="23" spans="1:4" ht="13.9" x14ac:dyDescent="0.35">
      <c r="A23" s="2">
        <v>117</v>
      </c>
      <c r="B23" s="60"/>
      <c r="C23" s="60"/>
      <c r="D23" s="60"/>
    </row>
    <row r="24" spans="1:4" ht="13.9" x14ac:dyDescent="0.35">
      <c r="A24" s="2">
        <v>118</v>
      </c>
      <c r="B24" s="60"/>
      <c r="C24" s="60"/>
      <c r="D24" s="60"/>
    </row>
    <row r="25" spans="1:4" ht="13.9" x14ac:dyDescent="0.35">
      <c r="A25" s="2">
        <v>119</v>
      </c>
      <c r="B25" s="60"/>
      <c r="C25" s="60"/>
      <c r="D25" s="60"/>
    </row>
    <row r="26" spans="1:4" ht="13.9" x14ac:dyDescent="0.35">
      <c r="A26" s="2">
        <v>120</v>
      </c>
      <c r="B26" s="60"/>
      <c r="C26" s="60"/>
      <c r="D26" s="60"/>
    </row>
    <row r="27" spans="1:4" ht="13.9" x14ac:dyDescent="0.35">
      <c r="A27" s="2">
        <v>121</v>
      </c>
      <c r="B27" s="60"/>
      <c r="C27" s="60"/>
      <c r="D27" s="60"/>
    </row>
    <row r="28" spans="1:4" ht="13.9" x14ac:dyDescent="0.35">
      <c r="A28" s="2">
        <v>122</v>
      </c>
      <c r="B28" s="60"/>
      <c r="C28" s="60"/>
      <c r="D28" s="60"/>
    </row>
    <row r="29" spans="1:4" ht="13.9" x14ac:dyDescent="0.35">
      <c r="A29" s="2">
        <v>123</v>
      </c>
      <c r="B29" s="60"/>
      <c r="C29" s="60"/>
      <c r="D29" s="60"/>
    </row>
    <row r="30" spans="1:4" ht="13.9" x14ac:dyDescent="0.35">
      <c r="A30" s="2">
        <v>124</v>
      </c>
      <c r="B30" s="60"/>
      <c r="C30" s="60"/>
      <c r="D30" s="60"/>
    </row>
    <row r="31" spans="1:4" ht="13.9" x14ac:dyDescent="0.35">
      <c r="A31" s="2">
        <v>125</v>
      </c>
      <c r="B31" s="60"/>
      <c r="C31" s="60"/>
      <c r="D31" s="60"/>
    </row>
    <row r="32" spans="1:4" ht="13.9" x14ac:dyDescent="0.35">
      <c r="A32" s="2">
        <v>126</v>
      </c>
      <c r="B32" s="60"/>
      <c r="C32" s="60"/>
      <c r="D32" s="60"/>
    </row>
    <row r="33" spans="1:4" ht="13.9" x14ac:dyDescent="0.35">
      <c r="A33" s="2">
        <v>127</v>
      </c>
      <c r="B33" s="60"/>
      <c r="C33" s="60"/>
      <c r="D33" s="60"/>
    </row>
    <row r="34" spans="1:4" ht="13.9" x14ac:dyDescent="0.35">
      <c r="A34" s="2">
        <v>128</v>
      </c>
      <c r="B34" s="60"/>
      <c r="C34" s="60"/>
      <c r="D34" s="60"/>
    </row>
    <row r="35" spans="1:4" ht="13.9" x14ac:dyDescent="0.35">
      <c r="A35" s="2">
        <v>129</v>
      </c>
      <c r="B35" s="60"/>
      <c r="C35" s="60"/>
      <c r="D35" s="60"/>
    </row>
    <row r="36" spans="1:4" ht="13.9" x14ac:dyDescent="0.35">
      <c r="A36" s="2">
        <v>130</v>
      </c>
      <c r="B36" s="60"/>
      <c r="C36" s="60"/>
      <c r="D36" s="60"/>
    </row>
    <row r="37" spans="1:4" ht="13.9" x14ac:dyDescent="0.35">
      <c r="A37" s="2">
        <v>131</v>
      </c>
      <c r="B37" s="60"/>
      <c r="C37" s="60"/>
      <c r="D37" s="60"/>
    </row>
    <row r="38" spans="1:4" ht="13.9" x14ac:dyDescent="0.35">
      <c r="A38" s="2">
        <v>132</v>
      </c>
      <c r="B38" s="60"/>
      <c r="C38" s="60"/>
      <c r="D38" s="60"/>
    </row>
    <row r="39" spans="1:4" ht="13.9" x14ac:dyDescent="0.35">
      <c r="A39" s="2">
        <v>133</v>
      </c>
      <c r="B39" s="60"/>
      <c r="C39" s="60"/>
      <c r="D39" s="60"/>
    </row>
    <row r="40" spans="1:4" ht="13.9" x14ac:dyDescent="0.35">
      <c r="A40" s="2">
        <v>134</v>
      </c>
      <c r="B40" s="60"/>
      <c r="C40" s="60"/>
      <c r="D40" s="60"/>
    </row>
    <row r="41" spans="1:4" ht="13.9" x14ac:dyDescent="0.35">
      <c r="A41" s="2">
        <v>135</v>
      </c>
      <c r="B41" s="60"/>
      <c r="C41" s="60"/>
      <c r="D41" s="60"/>
    </row>
    <row r="42" spans="1:4" ht="13.9" x14ac:dyDescent="0.35">
      <c r="A42" s="2">
        <v>136</v>
      </c>
      <c r="B42" s="60"/>
      <c r="C42" s="60"/>
      <c r="D42" s="60"/>
    </row>
    <row r="43" spans="1:4" ht="13.9" x14ac:dyDescent="0.35">
      <c r="A43" s="2">
        <v>137</v>
      </c>
      <c r="B43" s="60"/>
      <c r="C43" s="60"/>
      <c r="D43" s="60"/>
    </row>
    <row r="44" spans="1:4" ht="13.9" x14ac:dyDescent="0.35">
      <c r="A44" s="2">
        <v>138</v>
      </c>
      <c r="B44" s="60"/>
      <c r="C44" s="60"/>
      <c r="D44" s="60"/>
    </row>
    <row r="45" spans="1:4" ht="13.9" x14ac:dyDescent="0.35">
      <c r="A45" s="2">
        <v>139</v>
      </c>
      <c r="B45" s="60"/>
      <c r="C45" s="60"/>
      <c r="D45" s="60"/>
    </row>
    <row r="46" spans="1:4" ht="13.9" x14ac:dyDescent="0.35">
      <c r="A46" s="2">
        <v>140</v>
      </c>
      <c r="B46" s="60"/>
      <c r="C46" s="60"/>
      <c r="D46" s="60"/>
    </row>
    <row r="47" spans="1:4" ht="13.9" x14ac:dyDescent="0.35">
      <c r="A47" s="2">
        <v>141</v>
      </c>
      <c r="B47" s="60"/>
      <c r="C47" s="60"/>
      <c r="D47" s="60"/>
    </row>
    <row r="48" spans="1:4" ht="13.9" x14ac:dyDescent="0.35">
      <c r="A48" s="2">
        <v>142</v>
      </c>
      <c r="B48" s="60"/>
      <c r="C48" s="60"/>
      <c r="D48" s="60"/>
    </row>
    <row r="49" spans="1:4" ht="13.9" x14ac:dyDescent="0.35">
      <c r="A49" s="2">
        <v>143</v>
      </c>
      <c r="B49" s="60"/>
      <c r="C49" s="60"/>
      <c r="D49" s="60"/>
    </row>
    <row r="50" spans="1:4" ht="13.9" x14ac:dyDescent="0.35">
      <c r="A50" s="2">
        <v>144</v>
      </c>
      <c r="B50" s="60"/>
      <c r="C50" s="60"/>
      <c r="D50" s="60"/>
    </row>
    <row r="51" spans="1:4" ht="13.9" x14ac:dyDescent="0.35">
      <c r="A51" s="2">
        <v>145</v>
      </c>
      <c r="B51" s="60"/>
      <c r="C51" s="60"/>
      <c r="D51" s="60"/>
    </row>
    <row r="52" spans="1:4" ht="13.9" x14ac:dyDescent="0.35">
      <c r="A52" s="2">
        <v>146</v>
      </c>
      <c r="B52" s="60"/>
      <c r="C52" s="60"/>
      <c r="D52" s="60"/>
    </row>
    <row r="53" spans="1:4" ht="13.9" x14ac:dyDescent="0.35">
      <c r="A53" s="2">
        <v>147</v>
      </c>
      <c r="B53" s="60"/>
      <c r="C53" s="60"/>
      <c r="D53" s="60"/>
    </row>
    <row r="54" spans="1:4" ht="13.9" x14ac:dyDescent="0.35">
      <c r="A54" s="2">
        <v>148</v>
      </c>
      <c r="B54" s="60"/>
      <c r="C54" s="60"/>
      <c r="D54" s="60"/>
    </row>
    <row r="55" spans="1:4" ht="13.9" x14ac:dyDescent="0.35">
      <c r="A55" s="2">
        <v>149</v>
      </c>
      <c r="B55" s="60"/>
      <c r="C55" s="60"/>
      <c r="D55" s="60"/>
    </row>
    <row r="56" spans="1:4" ht="13.9" x14ac:dyDescent="0.35">
      <c r="A56" s="2">
        <v>150</v>
      </c>
      <c r="B56" s="60"/>
      <c r="C56" s="60"/>
      <c r="D56" s="60"/>
    </row>
    <row r="57" spans="1:4" ht="13.9" x14ac:dyDescent="0.35">
      <c r="A57" s="2">
        <v>151</v>
      </c>
      <c r="B57" s="60"/>
      <c r="C57" s="60"/>
      <c r="D57" s="60"/>
    </row>
    <row r="58" spans="1:4" ht="13.9" x14ac:dyDescent="0.35">
      <c r="A58" s="2">
        <v>152</v>
      </c>
      <c r="B58" s="60"/>
      <c r="C58" s="60"/>
      <c r="D58" s="60"/>
    </row>
    <row r="59" spans="1:4" ht="13.9" x14ac:dyDescent="0.35">
      <c r="A59" s="2">
        <v>153</v>
      </c>
      <c r="B59" s="60"/>
      <c r="C59" s="60"/>
      <c r="D59" s="60"/>
    </row>
    <row r="60" spans="1:4" ht="13.9" x14ac:dyDescent="0.35">
      <c r="A60" s="2">
        <v>154</v>
      </c>
      <c r="B60" s="60"/>
      <c r="C60" s="60"/>
      <c r="D60" s="60"/>
    </row>
    <row r="61" spans="1:4" ht="13.9" x14ac:dyDescent="0.35">
      <c r="A61" s="2">
        <v>155</v>
      </c>
      <c r="B61" s="60"/>
      <c r="C61" s="60"/>
      <c r="D61" s="60"/>
    </row>
    <row r="62" spans="1:4" ht="13.9" x14ac:dyDescent="0.35">
      <c r="A62" s="2">
        <v>156</v>
      </c>
      <c r="B62" s="60"/>
      <c r="C62" s="60"/>
      <c r="D62" s="60"/>
    </row>
    <row r="63" spans="1:4" ht="13.9" x14ac:dyDescent="0.35">
      <c r="A63" s="2">
        <v>157</v>
      </c>
      <c r="B63" s="60"/>
      <c r="C63" s="60"/>
      <c r="D63" s="60"/>
    </row>
    <row r="64" spans="1:4" ht="13.9" x14ac:dyDescent="0.35">
      <c r="A64" s="2">
        <v>158</v>
      </c>
      <c r="B64" s="60"/>
      <c r="C64" s="60"/>
      <c r="D64" s="60"/>
    </row>
    <row r="65" spans="1:4" ht="13.9" x14ac:dyDescent="0.35">
      <c r="A65" s="2">
        <v>159</v>
      </c>
      <c r="B65" s="60"/>
      <c r="C65" s="60"/>
      <c r="D65" s="60"/>
    </row>
    <row r="66" spans="1:4" ht="13.9" x14ac:dyDescent="0.35">
      <c r="A66" s="2">
        <v>160</v>
      </c>
      <c r="B66" s="60"/>
      <c r="C66" s="60"/>
      <c r="D66" s="60"/>
    </row>
    <row r="67" spans="1:4" ht="13.9" x14ac:dyDescent="0.35">
      <c r="A67" s="2">
        <v>161</v>
      </c>
      <c r="B67" s="60"/>
      <c r="C67" s="60"/>
      <c r="D67" s="60"/>
    </row>
    <row r="68" spans="1:4" ht="13.9" x14ac:dyDescent="0.35">
      <c r="A68" s="2">
        <v>162</v>
      </c>
      <c r="B68" s="60"/>
      <c r="C68" s="60"/>
      <c r="D68" s="60"/>
    </row>
    <row r="69" spans="1:4" ht="13.9" x14ac:dyDescent="0.35">
      <c r="A69" s="2">
        <v>163</v>
      </c>
      <c r="B69" s="60"/>
      <c r="C69" s="60"/>
      <c r="D69" s="60"/>
    </row>
    <row r="70" spans="1:4" ht="13.9" x14ac:dyDescent="0.35">
      <c r="A70" s="2">
        <v>164</v>
      </c>
      <c r="B70" s="60"/>
      <c r="C70" s="60"/>
      <c r="D70" s="60"/>
    </row>
    <row r="71" spans="1:4" ht="13.9" x14ac:dyDescent="0.35">
      <c r="A71" s="2">
        <v>165</v>
      </c>
      <c r="B71" s="60"/>
      <c r="C71" s="60"/>
      <c r="D71" s="60"/>
    </row>
    <row r="72" spans="1:4" ht="13.9" x14ac:dyDescent="0.35">
      <c r="A72" s="2">
        <v>166</v>
      </c>
      <c r="B72" s="60"/>
      <c r="C72" s="60"/>
      <c r="D72" s="60"/>
    </row>
    <row r="73" spans="1:4" ht="13.9" x14ac:dyDescent="0.35">
      <c r="A73" s="2">
        <v>167</v>
      </c>
      <c r="B73" s="60"/>
      <c r="C73" s="60"/>
      <c r="D73" s="60"/>
    </row>
    <row r="74" spans="1:4" ht="13.9" x14ac:dyDescent="0.35">
      <c r="A74" s="2">
        <v>168</v>
      </c>
      <c r="B74" s="60"/>
      <c r="C74" s="60"/>
      <c r="D74" s="60"/>
    </row>
    <row r="75" spans="1:4" ht="13.9" x14ac:dyDescent="0.35">
      <c r="A75" s="2">
        <v>169</v>
      </c>
      <c r="B75" s="60"/>
      <c r="C75" s="60"/>
      <c r="D75" s="60"/>
    </row>
    <row r="76" spans="1:4" ht="13.9" x14ac:dyDescent="0.35">
      <c r="A76" s="2">
        <v>170</v>
      </c>
      <c r="B76" s="60"/>
      <c r="C76" s="60"/>
      <c r="D76" s="60"/>
    </row>
    <row r="77" spans="1:4" ht="13.9" x14ac:dyDescent="0.35">
      <c r="A77" s="2">
        <v>171</v>
      </c>
      <c r="B77" s="60"/>
      <c r="C77" s="60"/>
      <c r="D77" s="60"/>
    </row>
    <row r="78" spans="1:4" ht="13.9" x14ac:dyDescent="0.35">
      <c r="A78" s="2">
        <v>172</v>
      </c>
      <c r="B78" s="60"/>
      <c r="C78" s="60"/>
      <c r="D78" s="60"/>
    </row>
    <row r="79" spans="1:4" ht="13.9" x14ac:dyDescent="0.35">
      <c r="A79" s="2">
        <v>173</v>
      </c>
      <c r="B79" s="60"/>
      <c r="C79" s="60"/>
      <c r="D79" s="60"/>
    </row>
    <row r="80" spans="1:4" ht="13.9" x14ac:dyDescent="0.35">
      <c r="A80" s="2">
        <v>174</v>
      </c>
      <c r="B80" s="60"/>
      <c r="C80" s="60"/>
      <c r="D80" s="60"/>
    </row>
    <row r="81" spans="1:4" ht="13.9" x14ac:dyDescent="0.35">
      <c r="A81" s="2">
        <v>175</v>
      </c>
      <c r="B81" s="60"/>
      <c r="C81" s="60"/>
      <c r="D81" s="60"/>
    </row>
    <row r="82" spans="1:4" ht="13.9" x14ac:dyDescent="0.35">
      <c r="A82" s="2">
        <v>176</v>
      </c>
      <c r="B82" s="60"/>
      <c r="C82" s="60"/>
      <c r="D82" s="60"/>
    </row>
    <row r="83" spans="1:4" ht="13.9" x14ac:dyDescent="0.35">
      <c r="A83" s="2">
        <v>177</v>
      </c>
      <c r="B83" s="60"/>
      <c r="C83" s="60"/>
      <c r="D83" s="60"/>
    </row>
    <row r="84" spans="1:4" ht="13.9" x14ac:dyDescent="0.35">
      <c r="A84" s="2">
        <v>178</v>
      </c>
      <c r="B84" s="60"/>
      <c r="C84" s="60"/>
      <c r="D84" s="60"/>
    </row>
    <row r="85" spans="1:4" ht="13.9" x14ac:dyDescent="0.35">
      <c r="A85" s="2">
        <v>179</v>
      </c>
      <c r="B85" s="60"/>
      <c r="C85" s="60"/>
      <c r="D85" s="60"/>
    </row>
    <row r="86" spans="1:4" ht="13.9" x14ac:dyDescent="0.35">
      <c r="A86" s="2">
        <v>180</v>
      </c>
      <c r="B86" s="60"/>
      <c r="C86" s="60"/>
      <c r="D86" s="60"/>
    </row>
    <row r="87" spans="1:4" ht="13.9" x14ac:dyDescent="0.35">
      <c r="A87" s="2">
        <v>181</v>
      </c>
      <c r="B87" s="60"/>
      <c r="C87" s="60"/>
      <c r="D87" s="60"/>
    </row>
    <row r="88" spans="1:4" ht="13.9" x14ac:dyDescent="0.35">
      <c r="A88" s="2">
        <v>182</v>
      </c>
      <c r="B88" s="60"/>
      <c r="C88" s="60"/>
      <c r="D88" s="60"/>
    </row>
    <row r="89" spans="1:4" ht="13.9" x14ac:dyDescent="0.35">
      <c r="A89" s="2">
        <v>183</v>
      </c>
      <c r="B89" s="60"/>
      <c r="C89" s="60"/>
      <c r="D89" s="60"/>
    </row>
    <row r="90" spans="1:4" ht="13.9" x14ac:dyDescent="0.35">
      <c r="A90" s="2">
        <v>184</v>
      </c>
      <c r="B90" s="60"/>
      <c r="C90" s="60"/>
      <c r="D90" s="60"/>
    </row>
    <row r="91" spans="1:4" ht="13.9" x14ac:dyDescent="0.35">
      <c r="A91" s="2">
        <v>185</v>
      </c>
      <c r="B91" s="60"/>
      <c r="C91" s="60"/>
      <c r="D91" s="60"/>
    </row>
    <row r="92" spans="1:4" ht="13.9" x14ac:dyDescent="0.35">
      <c r="A92" s="2">
        <v>186</v>
      </c>
      <c r="B92" s="60"/>
      <c r="C92" s="60"/>
      <c r="D92" s="60"/>
    </row>
    <row r="93" spans="1:4" ht="13.9" x14ac:dyDescent="0.35">
      <c r="A93" s="2">
        <v>187</v>
      </c>
      <c r="B93" s="60"/>
      <c r="C93" s="60"/>
      <c r="D93" s="60"/>
    </row>
    <row r="94" spans="1:4" ht="13.9" x14ac:dyDescent="0.35">
      <c r="A94" s="2">
        <v>188</v>
      </c>
      <c r="B94" s="60"/>
      <c r="C94" s="60"/>
      <c r="D94" s="60"/>
    </row>
    <row r="95" spans="1:4" ht="13.9" x14ac:dyDescent="0.35">
      <c r="A95" s="2">
        <v>189</v>
      </c>
      <c r="B95" s="60"/>
      <c r="C95" s="60"/>
      <c r="D95" s="60"/>
    </row>
    <row r="96" spans="1:4" ht="13.9" x14ac:dyDescent="0.35">
      <c r="A96" s="2">
        <v>190</v>
      </c>
      <c r="B96" s="60"/>
      <c r="C96" s="60"/>
      <c r="D96" s="60"/>
    </row>
    <row r="97" spans="1:4" ht="13.9" x14ac:dyDescent="0.35">
      <c r="A97" s="2">
        <v>191</v>
      </c>
      <c r="B97" s="60"/>
      <c r="C97" s="60"/>
      <c r="D97" s="60"/>
    </row>
    <row r="98" spans="1:4" ht="13.9" x14ac:dyDescent="0.35">
      <c r="A98" s="2">
        <v>192</v>
      </c>
      <c r="B98" s="60"/>
      <c r="C98" s="60"/>
      <c r="D98" s="60"/>
    </row>
    <row r="99" spans="1:4" ht="13.9" x14ac:dyDescent="0.35">
      <c r="A99" s="2">
        <v>193</v>
      </c>
      <c r="B99" s="60"/>
      <c r="C99" s="60"/>
      <c r="D99" s="60"/>
    </row>
    <row r="100" spans="1:4" ht="13.9" x14ac:dyDescent="0.35">
      <c r="A100" s="2">
        <v>194</v>
      </c>
      <c r="B100" s="60"/>
      <c r="C100" s="60"/>
      <c r="D100" s="60"/>
    </row>
    <row r="101" spans="1:4" ht="13.9" x14ac:dyDescent="0.35">
      <c r="A101" s="2">
        <v>195</v>
      </c>
      <c r="B101" s="60"/>
      <c r="C101" s="60"/>
      <c r="D101" s="60"/>
    </row>
    <row r="102" spans="1:4" ht="13.9" x14ac:dyDescent="0.35">
      <c r="A102" s="2">
        <v>196</v>
      </c>
      <c r="B102" s="60"/>
      <c r="C102" s="60"/>
      <c r="D102" s="60"/>
    </row>
    <row r="103" spans="1:4" ht="13.9" x14ac:dyDescent="0.35">
      <c r="A103" s="2">
        <v>197</v>
      </c>
      <c r="B103" s="60"/>
      <c r="C103" s="60"/>
      <c r="D103" s="60"/>
    </row>
    <row r="104" spans="1:4" ht="13.9" x14ac:dyDescent="0.35">
      <c r="A104" s="2">
        <v>198</v>
      </c>
      <c r="B104" s="60"/>
      <c r="C104" s="60"/>
      <c r="D104" s="60"/>
    </row>
    <row r="105" spans="1:4" ht="13.9" x14ac:dyDescent="0.35">
      <c r="A105" s="2">
        <v>199</v>
      </c>
      <c r="B105" s="60"/>
      <c r="C105" s="60"/>
      <c r="D105" s="60"/>
    </row>
    <row r="106" spans="1:4" ht="13.9" x14ac:dyDescent="0.35">
      <c r="A106" s="2">
        <v>200</v>
      </c>
      <c r="B106" s="60"/>
      <c r="C106" s="60"/>
      <c r="D106" s="60"/>
    </row>
    <row r="107" spans="1:4" x14ac:dyDescent="0.35">
      <c r="C107" s="21" t="s">
        <v>37</v>
      </c>
      <c r="D107" s="21">
        <f>COUNTA(D7:D106)</f>
        <v>0</v>
      </c>
    </row>
  </sheetData>
  <sheetProtection password="F501" sheet="1" objects="1" scenarios="1" selectLockedCells="1"/>
  <mergeCells count="4">
    <mergeCell ref="A5:C5"/>
    <mergeCell ref="B1:D1"/>
    <mergeCell ref="B2:D2"/>
    <mergeCell ref="C3:D3"/>
  </mergeCells>
  <pageMargins left="0.15748031496062992" right="7.874015748031496E-2" top="0.56999999999999995" bottom="0.47244094488188981" header="0.36" footer="0.19685039370078741"/>
  <pageSetup paperSize="9" orientation="portrait" useFirstPageNumber="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N107"/>
  <sheetViews>
    <sheetView zoomScaleNormal="100" workbookViewId="0">
      <selection activeCell="B10" sqref="B10"/>
    </sheetView>
  </sheetViews>
  <sheetFormatPr baseColWidth="10" defaultColWidth="11.59765625" defaultRowHeight="12.75" x14ac:dyDescent="0.35"/>
  <cols>
    <col min="1" max="1" width="11.59765625" style="1"/>
    <col min="2" max="2" width="32.59765625" style="1" customWidth="1"/>
    <col min="3" max="3" width="18" style="1" customWidth="1"/>
    <col min="4" max="4" width="24.1328125" style="1" customWidth="1"/>
    <col min="5" max="5" width="11.59765625" style="1"/>
    <col min="6" max="6" width="19.73046875" style="1" customWidth="1"/>
    <col min="7" max="16384" width="11.59765625" style="1"/>
  </cols>
  <sheetData>
    <row r="1" spans="1:14" ht="16.899999999999999" x14ac:dyDescent="0.35">
      <c r="B1" s="118" t="s">
        <v>73</v>
      </c>
      <c r="C1" s="119"/>
      <c r="D1" s="119"/>
    </row>
    <row r="2" spans="1:14" ht="16.899999999999999" x14ac:dyDescent="0.35">
      <c r="B2" s="120" t="s">
        <v>53</v>
      </c>
      <c r="C2" s="121"/>
      <c r="D2" s="121"/>
    </row>
    <row r="3" spans="1:14" ht="18" x14ac:dyDescent="0.35">
      <c r="B3" s="12" t="s">
        <v>15</v>
      </c>
      <c r="C3" s="102">
        <f>Généralités!E15</f>
        <v>0</v>
      </c>
      <c r="D3" s="102"/>
    </row>
    <row r="4" spans="1:14" ht="20.65" x14ac:dyDescent="0.35">
      <c r="B4" s="6" t="str">
        <f>Généralités!D7</f>
        <v>Document  à retourner au plus tard le 15 Avril 2019</v>
      </c>
      <c r="D4" s="5"/>
    </row>
    <row r="5" spans="1:14" ht="27.75" x14ac:dyDescent="0.35">
      <c r="A5" s="117" t="s">
        <v>72</v>
      </c>
      <c r="B5" s="117"/>
      <c r="C5" s="117"/>
      <c r="D5" s="63" t="str">
        <f>IF(D107&lt;5,"Saisir les infos gym pour le calcul de catégorie",IF(D107&lt;10,"Catégorie C",IF(D107&lt;16,"Catégorie B","Catégorie A")))</f>
        <v>Saisir les infos gym pour le calcul de catégorie</v>
      </c>
    </row>
    <row r="6" spans="1:14" ht="26.85" customHeight="1" x14ac:dyDescent="0.35">
      <c r="A6" s="34" t="s">
        <v>50</v>
      </c>
      <c r="B6" s="28" t="s">
        <v>6</v>
      </c>
      <c r="C6" s="29" t="s">
        <v>29</v>
      </c>
      <c r="D6" s="28" t="s">
        <v>27</v>
      </c>
      <c r="F6" s="35" t="s">
        <v>62</v>
      </c>
      <c r="G6"/>
      <c r="H6" s="35" t="s">
        <v>63</v>
      </c>
      <c r="I6"/>
      <c r="J6"/>
      <c r="K6"/>
      <c r="L6"/>
      <c r="M6"/>
      <c r="N6"/>
    </row>
    <row r="7" spans="1:14" ht="13.9" x14ac:dyDescent="0.35">
      <c r="A7" s="2">
        <v>201</v>
      </c>
      <c r="B7" s="60"/>
      <c r="C7" s="60"/>
      <c r="D7" s="60"/>
      <c r="F7" s="35" t="s">
        <v>64</v>
      </c>
      <c r="G7"/>
      <c r="H7" s="35" t="s">
        <v>65</v>
      </c>
      <c r="I7"/>
      <c r="J7"/>
      <c r="K7"/>
    </row>
    <row r="8" spans="1:14" ht="13.9" x14ac:dyDescent="0.35">
      <c r="A8" s="2">
        <v>202</v>
      </c>
      <c r="B8" s="60"/>
      <c r="C8" s="60"/>
      <c r="D8" s="60"/>
      <c r="F8" s="35" t="s">
        <v>66</v>
      </c>
      <c r="G8"/>
      <c r="H8" s="35" t="s">
        <v>67</v>
      </c>
      <c r="I8"/>
      <c r="J8"/>
      <c r="K8"/>
    </row>
    <row r="9" spans="1:14" ht="13.9" x14ac:dyDescent="0.35">
      <c r="A9" s="2">
        <v>203</v>
      </c>
      <c r="B9" s="60"/>
      <c r="C9" s="60"/>
      <c r="D9" s="60"/>
      <c r="F9" s="36" t="s">
        <v>68</v>
      </c>
      <c r="G9"/>
      <c r="H9"/>
      <c r="I9"/>
      <c r="J9"/>
      <c r="K9"/>
      <c r="L9"/>
      <c r="M9"/>
      <c r="N9"/>
    </row>
    <row r="10" spans="1:14" ht="27.75" x14ac:dyDescent="0.35">
      <c r="A10" s="2">
        <v>204</v>
      </c>
      <c r="B10" s="60"/>
      <c r="C10" s="60"/>
      <c r="D10" s="60"/>
      <c r="F10" s="37" t="s">
        <v>69</v>
      </c>
      <c r="G10"/>
      <c r="H10"/>
      <c r="I10"/>
      <c r="J10"/>
      <c r="K10"/>
      <c r="L10"/>
      <c r="M10"/>
      <c r="N10"/>
    </row>
    <row r="11" spans="1:14" ht="13.9" x14ac:dyDescent="0.35">
      <c r="A11" s="2">
        <v>205</v>
      </c>
      <c r="B11" s="60"/>
      <c r="C11" s="60"/>
      <c r="D11" s="60"/>
      <c r="F11" s="37" t="s">
        <v>70</v>
      </c>
      <c r="G11"/>
      <c r="H11"/>
      <c r="I11"/>
      <c r="J11"/>
      <c r="K11"/>
      <c r="L11"/>
      <c r="M11"/>
      <c r="N11"/>
    </row>
    <row r="12" spans="1:14" ht="13.9" x14ac:dyDescent="0.35">
      <c r="A12" s="2">
        <v>206</v>
      </c>
      <c r="B12" s="60"/>
      <c r="C12" s="60"/>
      <c r="D12" s="60"/>
      <c r="F12" s="38"/>
      <c r="G12"/>
      <c r="H12"/>
      <c r="I12"/>
      <c r="J12"/>
      <c r="K12"/>
      <c r="L12"/>
      <c r="M12"/>
      <c r="N12"/>
    </row>
    <row r="13" spans="1:14" ht="13.9" x14ac:dyDescent="0.35">
      <c r="A13" s="2">
        <v>207</v>
      </c>
      <c r="B13" s="60"/>
      <c r="C13" s="60"/>
      <c r="D13" s="60"/>
      <c r="F13" s="39" t="s">
        <v>71</v>
      </c>
      <c r="G13"/>
      <c r="H13"/>
      <c r="I13"/>
      <c r="J13"/>
      <c r="K13"/>
      <c r="L13"/>
      <c r="M13"/>
      <c r="N13"/>
    </row>
    <row r="14" spans="1:14" ht="13.9" x14ac:dyDescent="0.35">
      <c r="A14" s="2">
        <v>208</v>
      </c>
      <c r="B14" s="60"/>
      <c r="C14" s="60"/>
      <c r="D14" s="60"/>
      <c r="F14"/>
      <c r="G14"/>
    </row>
    <row r="15" spans="1:14" ht="13.9" x14ac:dyDescent="0.35">
      <c r="A15" s="2">
        <v>209</v>
      </c>
      <c r="B15" s="60"/>
      <c r="C15" s="60"/>
      <c r="D15" s="60"/>
      <c r="F15"/>
      <c r="G15"/>
    </row>
    <row r="16" spans="1:14" ht="13.9" x14ac:dyDescent="0.35">
      <c r="A16" s="2">
        <v>210</v>
      </c>
      <c r="B16" s="60"/>
      <c r="C16" s="60"/>
      <c r="D16" s="60"/>
    </row>
    <row r="17" spans="1:4" ht="13.9" x14ac:dyDescent="0.35">
      <c r="A17" s="2">
        <v>211</v>
      </c>
      <c r="B17" s="60"/>
      <c r="C17" s="60"/>
      <c r="D17" s="60"/>
    </row>
    <row r="18" spans="1:4" ht="13.9" x14ac:dyDescent="0.35">
      <c r="A18" s="2">
        <v>212</v>
      </c>
      <c r="B18" s="60"/>
      <c r="C18" s="60"/>
      <c r="D18" s="60"/>
    </row>
    <row r="19" spans="1:4" ht="13.9" x14ac:dyDescent="0.35">
      <c r="A19" s="2">
        <v>213</v>
      </c>
      <c r="B19" s="60"/>
      <c r="C19" s="60"/>
      <c r="D19" s="60"/>
    </row>
    <row r="20" spans="1:4" ht="13.9" x14ac:dyDescent="0.35">
      <c r="A20" s="2">
        <v>214</v>
      </c>
      <c r="B20" s="60"/>
      <c r="C20" s="60"/>
      <c r="D20" s="60"/>
    </row>
    <row r="21" spans="1:4" ht="13.9" x14ac:dyDescent="0.35">
      <c r="A21" s="2">
        <v>215</v>
      </c>
      <c r="B21" s="60"/>
      <c r="C21" s="60"/>
      <c r="D21" s="60"/>
    </row>
    <row r="22" spans="1:4" ht="13.9" x14ac:dyDescent="0.35">
      <c r="A22" s="2">
        <v>216</v>
      </c>
      <c r="B22" s="60"/>
      <c r="C22" s="60"/>
      <c r="D22" s="60"/>
    </row>
    <row r="23" spans="1:4" ht="13.9" x14ac:dyDescent="0.35">
      <c r="A23" s="2">
        <v>217</v>
      </c>
      <c r="B23" s="60"/>
      <c r="C23" s="60"/>
      <c r="D23" s="60"/>
    </row>
    <row r="24" spans="1:4" ht="13.9" x14ac:dyDescent="0.35">
      <c r="A24" s="2">
        <v>218</v>
      </c>
      <c r="B24" s="60"/>
      <c r="C24" s="60"/>
      <c r="D24" s="60"/>
    </row>
    <row r="25" spans="1:4" ht="13.9" x14ac:dyDescent="0.35">
      <c r="A25" s="2">
        <v>219</v>
      </c>
      <c r="B25" s="60"/>
      <c r="C25" s="60"/>
      <c r="D25" s="60"/>
    </row>
    <row r="26" spans="1:4" ht="13.9" x14ac:dyDescent="0.35">
      <c r="A26" s="2">
        <v>220</v>
      </c>
      <c r="B26" s="60"/>
      <c r="C26" s="60"/>
      <c r="D26" s="60"/>
    </row>
    <row r="27" spans="1:4" ht="13.9" x14ac:dyDescent="0.35">
      <c r="A27" s="2">
        <v>221</v>
      </c>
      <c r="B27" s="60"/>
      <c r="C27" s="60"/>
      <c r="D27" s="60"/>
    </row>
    <row r="28" spans="1:4" ht="13.9" x14ac:dyDescent="0.35">
      <c r="A28" s="2">
        <v>222</v>
      </c>
      <c r="B28" s="60"/>
      <c r="C28" s="60"/>
      <c r="D28" s="60"/>
    </row>
    <row r="29" spans="1:4" ht="13.9" x14ac:dyDescent="0.35">
      <c r="A29" s="2">
        <v>223</v>
      </c>
      <c r="B29" s="60"/>
      <c r="C29" s="60"/>
      <c r="D29" s="60"/>
    </row>
    <row r="30" spans="1:4" ht="13.9" x14ac:dyDescent="0.35">
      <c r="A30" s="2">
        <v>224</v>
      </c>
      <c r="B30" s="60"/>
      <c r="C30" s="60"/>
      <c r="D30" s="60"/>
    </row>
    <row r="31" spans="1:4" ht="13.9" x14ac:dyDescent="0.35">
      <c r="A31" s="2">
        <v>225</v>
      </c>
      <c r="B31" s="60"/>
      <c r="C31" s="60"/>
      <c r="D31" s="60"/>
    </row>
    <row r="32" spans="1:4" ht="13.9" x14ac:dyDescent="0.35">
      <c r="A32" s="2">
        <v>226</v>
      </c>
      <c r="B32" s="60"/>
      <c r="C32" s="60"/>
      <c r="D32" s="60"/>
    </row>
    <row r="33" spans="1:4" ht="13.9" x14ac:dyDescent="0.35">
      <c r="A33" s="2">
        <v>227</v>
      </c>
      <c r="B33" s="60"/>
      <c r="C33" s="60"/>
      <c r="D33" s="60"/>
    </row>
    <row r="34" spans="1:4" ht="13.9" x14ac:dyDescent="0.35">
      <c r="A34" s="2">
        <v>228</v>
      </c>
      <c r="B34" s="60"/>
      <c r="C34" s="60"/>
      <c r="D34" s="60"/>
    </row>
    <row r="35" spans="1:4" ht="13.9" x14ac:dyDescent="0.35">
      <c r="A35" s="2">
        <v>229</v>
      </c>
      <c r="B35" s="60"/>
      <c r="C35" s="60"/>
      <c r="D35" s="60"/>
    </row>
    <row r="36" spans="1:4" ht="13.9" x14ac:dyDescent="0.35">
      <c r="A36" s="2">
        <v>230</v>
      </c>
      <c r="B36" s="60"/>
      <c r="C36" s="60"/>
      <c r="D36" s="60"/>
    </row>
    <row r="37" spans="1:4" ht="13.9" x14ac:dyDescent="0.35">
      <c r="A37" s="2">
        <v>231</v>
      </c>
      <c r="B37" s="60"/>
      <c r="C37" s="60"/>
      <c r="D37" s="60"/>
    </row>
    <row r="38" spans="1:4" ht="13.9" x14ac:dyDescent="0.35">
      <c r="A38" s="2">
        <v>232</v>
      </c>
      <c r="B38" s="60"/>
      <c r="C38" s="60"/>
      <c r="D38" s="60"/>
    </row>
    <row r="39" spans="1:4" ht="13.9" x14ac:dyDescent="0.35">
      <c r="A39" s="2">
        <v>233</v>
      </c>
      <c r="B39" s="60"/>
      <c r="C39" s="60"/>
      <c r="D39" s="60"/>
    </row>
    <row r="40" spans="1:4" ht="13.9" x14ac:dyDescent="0.35">
      <c r="A40" s="2">
        <v>234</v>
      </c>
      <c r="B40" s="60"/>
      <c r="C40" s="60"/>
      <c r="D40" s="60"/>
    </row>
    <row r="41" spans="1:4" ht="13.9" x14ac:dyDescent="0.35">
      <c r="A41" s="2">
        <v>235</v>
      </c>
      <c r="B41" s="60"/>
      <c r="C41" s="60"/>
      <c r="D41" s="60"/>
    </row>
    <row r="42" spans="1:4" ht="13.9" x14ac:dyDescent="0.35">
      <c r="A42" s="2">
        <v>236</v>
      </c>
      <c r="B42" s="60"/>
      <c r="C42" s="60"/>
      <c r="D42" s="60"/>
    </row>
    <row r="43" spans="1:4" ht="13.9" x14ac:dyDescent="0.35">
      <c r="A43" s="2">
        <v>237</v>
      </c>
      <c r="B43" s="60"/>
      <c r="C43" s="60"/>
      <c r="D43" s="60"/>
    </row>
    <row r="44" spans="1:4" ht="13.9" x14ac:dyDescent="0.35">
      <c r="A44" s="2">
        <v>238</v>
      </c>
      <c r="B44" s="60"/>
      <c r="C44" s="60"/>
      <c r="D44" s="60"/>
    </row>
    <row r="45" spans="1:4" ht="13.9" x14ac:dyDescent="0.35">
      <c r="A45" s="2">
        <v>239</v>
      </c>
      <c r="B45" s="60"/>
      <c r="C45" s="60"/>
      <c r="D45" s="60"/>
    </row>
    <row r="46" spans="1:4" ht="13.9" x14ac:dyDescent="0.35">
      <c r="A46" s="2">
        <v>240</v>
      </c>
      <c r="B46" s="60"/>
      <c r="C46" s="60"/>
      <c r="D46" s="60"/>
    </row>
    <row r="47" spans="1:4" ht="13.9" x14ac:dyDescent="0.35">
      <c r="A47" s="2">
        <v>241</v>
      </c>
      <c r="B47" s="60"/>
      <c r="C47" s="60"/>
      <c r="D47" s="60"/>
    </row>
    <row r="48" spans="1:4" ht="13.9" x14ac:dyDescent="0.35">
      <c r="A48" s="2">
        <v>242</v>
      </c>
      <c r="B48" s="60"/>
      <c r="C48" s="60"/>
      <c r="D48" s="60"/>
    </row>
    <row r="49" spans="1:4" ht="13.9" x14ac:dyDescent="0.35">
      <c r="A49" s="2">
        <v>243</v>
      </c>
      <c r="B49" s="60"/>
      <c r="C49" s="60"/>
      <c r="D49" s="60"/>
    </row>
    <row r="50" spans="1:4" ht="13.9" x14ac:dyDescent="0.35">
      <c r="A50" s="2">
        <v>244</v>
      </c>
      <c r="B50" s="60"/>
      <c r="C50" s="60"/>
      <c r="D50" s="60"/>
    </row>
    <row r="51" spans="1:4" ht="13.9" x14ac:dyDescent="0.35">
      <c r="A51" s="2">
        <v>245</v>
      </c>
      <c r="B51" s="60"/>
      <c r="C51" s="60"/>
      <c r="D51" s="60"/>
    </row>
    <row r="52" spans="1:4" ht="13.9" x14ac:dyDescent="0.35">
      <c r="A52" s="2">
        <v>246</v>
      </c>
      <c r="B52" s="60"/>
      <c r="C52" s="60"/>
      <c r="D52" s="60"/>
    </row>
    <row r="53" spans="1:4" ht="13.9" x14ac:dyDescent="0.35">
      <c r="A53" s="2">
        <v>247</v>
      </c>
      <c r="B53" s="60"/>
      <c r="C53" s="60"/>
      <c r="D53" s="60"/>
    </row>
    <row r="54" spans="1:4" ht="13.9" x14ac:dyDescent="0.35">
      <c r="A54" s="2">
        <v>248</v>
      </c>
      <c r="B54" s="60"/>
      <c r="C54" s="60"/>
      <c r="D54" s="60"/>
    </row>
    <row r="55" spans="1:4" ht="13.9" x14ac:dyDescent="0.35">
      <c r="A55" s="2">
        <v>249</v>
      </c>
      <c r="B55" s="60"/>
      <c r="C55" s="60"/>
      <c r="D55" s="60"/>
    </row>
    <row r="56" spans="1:4" ht="13.9" x14ac:dyDescent="0.35">
      <c r="A56" s="2">
        <v>250</v>
      </c>
      <c r="B56" s="60"/>
      <c r="C56" s="60"/>
      <c r="D56" s="60"/>
    </row>
    <row r="57" spans="1:4" ht="13.9" x14ac:dyDescent="0.35">
      <c r="A57" s="2">
        <v>251</v>
      </c>
      <c r="B57" s="60"/>
      <c r="C57" s="60"/>
      <c r="D57" s="60"/>
    </row>
    <row r="58" spans="1:4" ht="13.9" x14ac:dyDescent="0.35">
      <c r="A58" s="2">
        <v>252</v>
      </c>
      <c r="B58" s="60"/>
      <c r="C58" s="60"/>
      <c r="D58" s="60"/>
    </row>
    <row r="59" spans="1:4" ht="13.9" x14ac:dyDescent="0.35">
      <c r="A59" s="2">
        <v>253</v>
      </c>
      <c r="B59" s="60"/>
      <c r="C59" s="60"/>
      <c r="D59" s="60"/>
    </row>
    <row r="60" spans="1:4" ht="13.9" x14ac:dyDescent="0.35">
      <c r="A60" s="2">
        <v>254</v>
      </c>
      <c r="B60" s="60"/>
      <c r="C60" s="60"/>
      <c r="D60" s="60"/>
    </row>
    <row r="61" spans="1:4" ht="13.9" x14ac:dyDescent="0.35">
      <c r="A61" s="2">
        <v>255</v>
      </c>
      <c r="B61" s="60"/>
      <c r="C61" s="60"/>
      <c r="D61" s="60"/>
    </row>
    <row r="62" spans="1:4" ht="13.9" x14ac:dyDescent="0.35">
      <c r="A62" s="2">
        <v>256</v>
      </c>
      <c r="B62" s="60"/>
      <c r="C62" s="60"/>
      <c r="D62" s="60"/>
    </row>
    <row r="63" spans="1:4" ht="13.9" x14ac:dyDescent="0.35">
      <c r="A63" s="2">
        <v>257</v>
      </c>
      <c r="B63" s="60"/>
      <c r="C63" s="60"/>
      <c r="D63" s="60"/>
    </row>
    <row r="64" spans="1:4" ht="13.9" x14ac:dyDescent="0.35">
      <c r="A64" s="2">
        <v>258</v>
      </c>
      <c r="B64" s="60"/>
      <c r="C64" s="60"/>
      <c r="D64" s="60"/>
    </row>
    <row r="65" spans="1:4" ht="13.9" x14ac:dyDescent="0.35">
      <c r="A65" s="2">
        <v>259</v>
      </c>
      <c r="B65" s="60"/>
      <c r="C65" s="60"/>
      <c r="D65" s="60"/>
    </row>
    <row r="66" spans="1:4" ht="13.9" x14ac:dyDescent="0.35">
      <c r="A66" s="2">
        <v>260</v>
      </c>
      <c r="B66" s="60"/>
      <c r="C66" s="60"/>
      <c r="D66" s="60"/>
    </row>
    <row r="67" spans="1:4" ht="13.9" x14ac:dyDescent="0.35">
      <c r="A67" s="2">
        <v>261</v>
      </c>
      <c r="B67" s="60"/>
      <c r="C67" s="60"/>
      <c r="D67" s="60"/>
    </row>
    <row r="68" spans="1:4" ht="13.9" x14ac:dyDescent="0.35">
      <c r="A68" s="2">
        <v>262</v>
      </c>
      <c r="B68" s="60"/>
      <c r="C68" s="60"/>
      <c r="D68" s="60"/>
    </row>
    <row r="69" spans="1:4" ht="13.9" x14ac:dyDescent="0.35">
      <c r="A69" s="2">
        <v>263</v>
      </c>
      <c r="B69" s="60"/>
      <c r="C69" s="60"/>
      <c r="D69" s="60"/>
    </row>
    <row r="70" spans="1:4" ht="13.9" x14ac:dyDescent="0.35">
      <c r="A70" s="2">
        <v>264</v>
      </c>
      <c r="B70" s="60"/>
      <c r="C70" s="60"/>
      <c r="D70" s="60"/>
    </row>
    <row r="71" spans="1:4" ht="13.9" x14ac:dyDescent="0.35">
      <c r="A71" s="2">
        <v>265</v>
      </c>
      <c r="B71" s="60"/>
      <c r="C71" s="60"/>
      <c r="D71" s="60"/>
    </row>
    <row r="72" spans="1:4" ht="13.9" x14ac:dyDescent="0.35">
      <c r="A72" s="2">
        <v>266</v>
      </c>
      <c r="B72" s="60"/>
      <c r="C72" s="60"/>
      <c r="D72" s="60"/>
    </row>
    <row r="73" spans="1:4" ht="13.9" x14ac:dyDescent="0.35">
      <c r="A73" s="2">
        <v>267</v>
      </c>
      <c r="B73" s="60"/>
      <c r="C73" s="60"/>
      <c r="D73" s="60"/>
    </row>
    <row r="74" spans="1:4" ht="13.9" x14ac:dyDescent="0.35">
      <c r="A74" s="2">
        <v>268</v>
      </c>
      <c r="B74" s="60"/>
      <c r="C74" s="60"/>
      <c r="D74" s="60"/>
    </row>
    <row r="75" spans="1:4" ht="13.9" x14ac:dyDescent="0.35">
      <c r="A75" s="2">
        <v>269</v>
      </c>
      <c r="B75" s="60"/>
      <c r="C75" s="60"/>
      <c r="D75" s="60"/>
    </row>
    <row r="76" spans="1:4" ht="13.9" x14ac:dyDescent="0.35">
      <c r="A76" s="2">
        <v>270</v>
      </c>
      <c r="B76" s="60"/>
      <c r="C76" s="60"/>
      <c r="D76" s="60"/>
    </row>
    <row r="77" spans="1:4" ht="13.9" x14ac:dyDescent="0.35">
      <c r="A77" s="2">
        <v>271</v>
      </c>
      <c r="B77" s="60"/>
      <c r="C77" s="60"/>
      <c r="D77" s="60"/>
    </row>
    <row r="78" spans="1:4" ht="13.9" x14ac:dyDescent="0.35">
      <c r="A78" s="2">
        <v>272</v>
      </c>
      <c r="B78" s="60"/>
      <c r="C78" s="60"/>
      <c r="D78" s="60"/>
    </row>
    <row r="79" spans="1:4" ht="13.9" x14ac:dyDescent="0.35">
      <c r="A79" s="2">
        <v>273</v>
      </c>
      <c r="B79" s="60"/>
      <c r="C79" s="60"/>
      <c r="D79" s="60"/>
    </row>
    <row r="80" spans="1:4" ht="13.9" x14ac:dyDescent="0.35">
      <c r="A80" s="2">
        <v>274</v>
      </c>
      <c r="B80" s="60"/>
      <c r="C80" s="60"/>
      <c r="D80" s="60"/>
    </row>
    <row r="81" spans="1:4" ht="13.9" x14ac:dyDescent="0.35">
      <c r="A81" s="2">
        <v>275</v>
      </c>
      <c r="B81" s="60"/>
      <c r="C81" s="60"/>
      <c r="D81" s="60"/>
    </row>
    <row r="82" spans="1:4" ht="13.9" x14ac:dyDescent="0.35">
      <c r="A82" s="2">
        <v>276</v>
      </c>
      <c r="B82" s="60"/>
      <c r="C82" s="60"/>
      <c r="D82" s="60"/>
    </row>
    <row r="83" spans="1:4" ht="13.9" x14ac:dyDescent="0.35">
      <c r="A83" s="2">
        <v>277</v>
      </c>
      <c r="B83" s="60"/>
      <c r="C83" s="60"/>
      <c r="D83" s="60"/>
    </row>
    <row r="84" spans="1:4" ht="13.9" x14ac:dyDescent="0.35">
      <c r="A84" s="2">
        <v>278</v>
      </c>
      <c r="B84" s="60"/>
      <c r="C84" s="60"/>
      <c r="D84" s="60"/>
    </row>
    <row r="85" spans="1:4" ht="13.9" x14ac:dyDescent="0.35">
      <c r="A85" s="2">
        <v>279</v>
      </c>
      <c r="B85" s="60"/>
      <c r="C85" s="60"/>
      <c r="D85" s="60"/>
    </row>
    <row r="86" spans="1:4" ht="13.9" x14ac:dyDescent="0.35">
      <c r="A86" s="2">
        <v>280</v>
      </c>
      <c r="B86" s="60"/>
      <c r="C86" s="60"/>
      <c r="D86" s="60"/>
    </row>
    <row r="87" spans="1:4" ht="13.9" x14ac:dyDescent="0.35">
      <c r="A87" s="2">
        <v>281</v>
      </c>
      <c r="B87" s="60"/>
      <c r="C87" s="60"/>
      <c r="D87" s="60"/>
    </row>
    <row r="88" spans="1:4" ht="13.9" x14ac:dyDescent="0.35">
      <c r="A88" s="2">
        <v>282</v>
      </c>
      <c r="B88" s="60"/>
      <c r="C88" s="60"/>
      <c r="D88" s="60"/>
    </row>
    <row r="89" spans="1:4" ht="13.9" x14ac:dyDescent="0.35">
      <c r="A89" s="2">
        <v>283</v>
      </c>
      <c r="B89" s="60"/>
      <c r="C89" s="60"/>
      <c r="D89" s="60"/>
    </row>
    <row r="90" spans="1:4" ht="13.9" x14ac:dyDescent="0.35">
      <c r="A90" s="2">
        <v>284</v>
      </c>
      <c r="B90" s="60"/>
      <c r="C90" s="60"/>
      <c r="D90" s="60"/>
    </row>
    <row r="91" spans="1:4" ht="13.9" x14ac:dyDescent="0.35">
      <c r="A91" s="2">
        <v>285</v>
      </c>
      <c r="B91" s="60"/>
      <c r="C91" s="60"/>
      <c r="D91" s="60"/>
    </row>
    <row r="92" spans="1:4" ht="13.9" x14ac:dyDescent="0.35">
      <c r="A92" s="2">
        <v>286</v>
      </c>
      <c r="B92" s="60"/>
      <c r="C92" s="60"/>
      <c r="D92" s="60"/>
    </row>
    <row r="93" spans="1:4" ht="13.9" x14ac:dyDescent="0.35">
      <c r="A93" s="2">
        <v>287</v>
      </c>
      <c r="B93" s="60"/>
      <c r="C93" s="60"/>
      <c r="D93" s="60"/>
    </row>
    <row r="94" spans="1:4" ht="13.9" x14ac:dyDescent="0.35">
      <c r="A94" s="2">
        <v>288</v>
      </c>
      <c r="B94" s="60"/>
      <c r="C94" s="60"/>
      <c r="D94" s="60"/>
    </row>
    <row r="95" spans="1:4" ht="13.9" x14ac:dyDescent="0.35">
      <c r="A95" s="2">
        <v>289</v>
      </c>
      <c r="B95" s="60"/>
      <c r="C95" s="60"/>
      <c r="D95" s="60"/>
    </row>
    <row r="96" spans="1:4" ht="13.9" x14ac:dyDescent="0.35">
      <c r="A96" s="2">
        <v>290</v>
      </c>
      <c r="B96" s="60"/>
      <c r="C96" s="60"/>
      <c r="D96" s="60"/>
    </row>
    <row r="97" spans="1:4" ht="13.9" x14ac:dyDescent="0.35">
      <c r="A97" s="2">
        <v>291</v>
      </c>
      <c r="B97" s="60"/>
      <c r="C97" s="60"/>
      <c r="D97" s="60"/>
    </row>
    <row r="98" spans="1:4" ht="13.9" x14ac:dyDescent="0.35">
      <c r="A98" s="2">
        <v>292</v>
      </c>
      <c r="B98" s="60"/>
      <c r="C98" s="60"/>
      <c r="D98" s="60"/>
    </row>
    <row r="99" spans="1:4" ht="13.9" x14ac:dyDescent="0.35">
      <c r="A99" s="2">
        <v>293</v>
      </c>
      <c r="B99" s="60"/>
      <c r="C99" s="60"/>
      <c r="D99" s="60"/>
    </row>
    <row r="100" spans="1:4" ht="13.9" x14ac:dyDescent="0.35">
      <c r="A100" s="2">
        <v>294</v>
      </c>
      <c r="B100" s="60"/>
      <c r="C100" s="60"/>
      <c r="D100" s="60"/>
    </row>
    <row r="101" spans="1:4" ht="13.9" x14ac:dyDescent="0.35">
      <c r="A101" s="2">
        <v>295</v>
      </c>
      <c r="B101" s="60"/>
      <c r="C101" s="60"/>
      <c r="D101" s="60"/>
    </row>
    <row r="102" spans="1:4" ht="13.9" x14ac:dyDescent="0.35">
      <c r="A102" s="2">
        <v>296</v>
      </c>
      <c r="B102" s="60"/>
      <c r="C102" s="60"/>
      <c r="D102" s="60"/>
    </row>
    <row r="103" spans="1:4" ht="13.9" x14ac:dyDescent="0.35">
      <c r="A103" s="2">
        <v>297</v>
      </c>
      <c r="B103" s="60"/>
      <c r="C103" s="60"/>
      <c r="D103" s="60"/>
    </row>
    <row r="104" spans="1:4" ht="13.9" x14ac:dyDescent="0.35">
      <c r="A104" s="2">
        <v>298</v>
      </c>
      <c r="B104" s="60"/>
      <c r="C104" s="60"/>
      <c r="D104" s="60"/>
    </row>
    <row r="105" spans="1:4" ht="13.9" x14ac:dyDescent="0.35">
      <c r="A105" s="2">
        <v>299</v>
      </c>
      <c r="B105" s="60"/>
      <c r="C105" s="60"/>
      <c r="D105" s="60"/>
    </row>
    <row r="106" spans="1:4" ht="13.9" x14ac:dyDescent="0.35">
      <c r="A106" s="2">
        <v>300</v>
      </c>
      <c r="B106" s="60"/>
      <c r="C106" s="60"/>
      <c r="D106" s="60"/>
    </row>
    <row r="107" spans="1:4" x14ac:dyDescent="0.35">
      <c r="C107" s="21" t="s">
        <v>37</v>
      </c>
      <c r="D107" s="21">
        <f>COUNTA(D7:D106)</f>
        <v>0</v>
      </c>
    </row>
  </sheetData>
  <sheetProtection password="F501" sheet="1" objects="1" scenarios="1" selectLockedCells="1"/>
  <mergeCells count="4">
    <mergeCell ref="B1:D1"/>
    <mergeCell ref="B2:D2"/>
    <mergeCell ref="C3:D3"/>
    <mergeCell ref="A5:C5"/>
  </mergeCells>
  <pageMargins left="0.15748031496062992" right="7.874015748031496E-2" top="0.56999999999999995" bottom="0.47244094488188981" header="0.36" footer="0.19685039370078741"/>
  <pageSetup paperSize="9"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4"/>
  <sheetViews>
    <sheetView tabSelected="1" zoomScale="70" zoomScaleNormal="70" workbookViewId="0">
      <selection activeCell="C39" sqref="C39"/>
    </sheetView>
  </sheetViews>
  <sheetFormatPr baseColWidth="10" defaultColWidth="11.3984375" defaultRowHeight="15" x14ac:dyDescent="0.4"/>
  <cols>
    <col min="1" max="1" width="11.3984375" style="20"/>
    <col min="2" max="2" width="30.265625" style="20" customWidth="1"/>
    <col min="3" max="3" width="47.53125" style="20" customWidth="1"/>
    <col min="4" max="4" width="1.265625" style="20" customWidth="1"/>
    <col min="5" max="5" width="57.73046875" style="20" customWidth="1"/>
    <col min="6" max="6" width="30.86328125" style="15" customWidth="1"/>
    <col min="7" max="16384" width="11.3984375" style="20"/>
  </cols>
  <sheetData>
    <row r="2" spans="2:15" x14ac:dyDescent="0.4">
      <c r="B2" s="122" t="s">
        <v>35</v>
      </c>
      <c r="C2" s="122"/>
      <c r="D2" s="122"/>
      <c r="E2" s="122"/>
    </row>
    <row r="3" spans="2:15" x14ac:dyDescent="0.4">
      <c r="B3" s="19"/>
    </row>
    <row r="4" spans="2:15" x14ac:dyDescent="0.4">
      <c r="B4" s="123" t="s">
        <v>77</v>
      </c>
      <c r="C4" s="123"/>
      <c r="D4" s="123"/>
      <c r="E4" s="123"/>
    </row>
    <row r="5" spans="2:15" x14ac:dyDescent="0.4">
      <c r="B5" s="123">
        <f>Généralités!E15</f>
        <v>0</v>
      </c>
      <c r="C5" s="123"/>
      <c r="D5" s="123"/>
      <c r="E5" s="123"/>
    </row>
    <row r="6" spans="2:15" x14ac:dyDescent="0.4">
      <c r="B6" s="19"/>
    </row>
    <row r="7" spans="2:15" x14ac:dyDescent="0.4">
      <c r="B7" s="19"/>
    </row>
    <row r="10" spans="2:15" ht="15.4" thickBot="1" x14ac:dyDescent="0.45">
      <c r="O10" s="15"/>
    </row>
    <row r="11" spans="2:15" s="41" customFormat="1" ht="15.4" thickTop="1" x14ac:dyDescent="0.4">
      <c r="B11" s="40"/>
      <c r="C11" s="65" t="s">
        <v>82</v>
      </c>
      <c r="D11" s="73"/>
      <c r="E11" s="69" t="s">
        <v>79</v>
      </c>
      <c r="O11" s="40"/>
    </row>
    <row r="12" spans="2:15" x14ac:dyDescent="0.4">
      <c r="B12" s="64" t="s">
        <v>39</v>
      </c>
      <c r="C12" s="66" t="s">
        <v>80</v>
      </c>
      <c r="D12" s="74"/>
      <c r="E12" s="70" t="s">
        <v>83</v>
      </c>
      <c r="F12" s="20"/>
      <c r="O12" s="16"/>
    </row>
    <row r="13" spans="2:15" x14ac:dyDescent="0.4">
      <c r="B13" s="64" t="s">
        <v>74</v>
      </c>
      <c r="C13" s="66">
        <f>'Liste Jeunes Poussines'!D107</f>
        <v>0</v>
      </c>
      <c r="D13" s="74"/>
      <c r="E13" s="70">
        <f>'Liste Jeunes Poussines'!D107</f>
        <v>0</v>
      </c>
      <c r="F13" s="20"/>
      <c r="O13" s="16"/>
    </row>
    <row r="14" spans="2:15" x14ac:dyDescent="0.4">
      <c r="B14" s="64" t="s">
        <v>75</v>
      </c>
      <c r="C14" s="66">
        <f>'Liste Poussines'!D107</f>
        <v>0</v>
      </c>
      <c r="D14" s="74"/>
      <c r="E14" s="70">
        <f>'Liste Poussines'!D107</f>
        <v>0</v>
      </c>
      <c r="O14" s="17"/>
    </row>
    <row r="15" spans="2:15" x14ac:dyDescent="0.4">
      <c r="B15" s="64" t="s">
        <v>76</v>
      </c>
      <c r="C15" s="66">
        <f>'Liste Jeunes Poussins GM'!D48</f>
        <v>0</v>
      </c>
      <c r="D15" s="74"/>
      <c r="E15" s="70">
        <f>'Liste Jeunes Poussins GM'!D48</f>
        <v>0</v>
      </c>
      <c r="O15" s="17"/>
    </row>
    <row r="16" spans="2:15" x14ac:dyDescent="0.4">
      <c r="B16" s="64" t="s">
        <v>81</v>
      </c>
      <c r="C16" s="67">
        <f>(C13+C14+C15)*2.2</f>
        <v>0</v>
      </c>
      <c r="D16" s="75"/>
      <c r="E16" s="71">
        <f>(E13+E14+E15)*2</f>
        <v>0</v>
      </c>
      <c r="O16" s="17"/>
    </row>
    <row r="17" spans="2:15" ht="30.4" thickBot="1" x14ac:dyDescent="0.45">
      <c r="B17" s="15"/>
      <c r="C17" s="68" t="s">
        <v>84</v>
      </c>
      <c r="D17" s="76"/>
      <c r="E17" s="72" t="s">
        <v>85</v>
      </c>
      <c r="O17" s="17"/>
    </row>
    <row r="18" spans="2:15" ht="15.4" thickTop="1" x14ac:dyDescent="0.4">
      <c r="B18" s="15"/>
      <c r="C18" s="15"/>
      <c r="D18" s="15"/>
      <c r="O18" s="17"/>
    </row>
    <row r="19" spans="2:15" x14ac:dyDescent="0.4">
      <c r="B19" s="15"/>
      <c r="C19" s="15"/>
      <c r="D19" s="15"/>
      <c r="O19" s="17"/>
    </row>
    <row r="20" spans="2:15" ht="12.75" customHeight="1" x14ac:dyDescent="0.4">
      <c r="B20" s="15"/>
      <c r="C20" s="15"/>
      <c r="D20" s="15"/>
      <c r="O20" s="17"/>
    </row>
    <row r="21" spans="2:15" x14ac:dyDescent="0.4">
      <c r="B21" s="15"/>
      <c r="C21" s="15"/>
      <c r="D21" s="15"/>
      <c r="O21" s="17"/>
    </row>
    <row r="22" spans="2:15" x14ac:dyDescent="0.4">
      <c r="B22" s="15"/>
      <c r="C22" s="15"/>
      <c r="D22" s="15"/>
      <c r="O22" s="17"/>
    </row>
    <row r="23" spans="2:15" x14ac:dyDescent="0.4">
      <c r="O23" s="17"/>
    </row>
    <row r="24" spans="2:15" x14ac:dyDescent="0.4">
      <c r="O24" s="17"/>
    </row>
    <row r="25" spans="2:15" x14ac:dyDescent="0.4">
      <c r="O25" s="17"/>
    </row>
    <row r="26" spans="2:15" x14ac:dyDescent="0.4">
      <c r="O26" s="17"/>
    </row>
    <row r="27" spans="2:15" x14ac:dyDescent="0.4">
      <c r="O27" s="17"/>
    </row>
    <row r="28" spans="2:15" x14ac:dyDescent="0.4">
      <c r="O28" s="17"/>
    </row>
    <row r="29" spans="2:15" x14ac:dyDescent="0.4">
      <c r="O29" s="17"/>
    </row>
    <row r="30" spans="2:15" x14ac:dyDescent="0.4">
      <c r="O30" s="17"/>
    </row>
    <row r="31" spans="2:15" x14ac:dyDescent="0.4">
      <c r="O31" s="17"/>
    </row>
    <row r="32" spans="2:15" x14ac:dyDescent="0.4">
      <c r="O32" s="17"/>
    </row>
    <row r="33" spans="15:15" x14ac:dyDescent="0.4">
      <c r="O33" s="17"/>
    </row>
    <row r="34" spans="15:15" x14ac:dyDescent="0.4">
      <c r="O34" s="16"/>
    </row>
  </sheetData>
  <sheetProtection algorithmName="SHA-512" hashValue="A+aDXGe+WgUxgtaf6UhtKItqIYYmCW4LxjjYyHFXuOeo01C20cNo1sJg25zhkSTVOsT9yMoNpQ/aQMm9mC3nHg==" saltValue="rosdbpi181tT3KYGol8MuQ==" spinCount="100000" sheet="1" objects="1" scenarios="1" selectLockedCells="1"/>
  <mergeCells count="3">
    <mergeCell ref="B2:E2"/>
    <mergeCell ref="B4:E4"/>
    <mergeCell ref="B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2"/>
  <sheetViews>
    <sheetView workbookViewId="0">
      <selection activeCell="D32" sqref="D32"/>
    </sheetView>
  </sheetViews>
  <sheetFormatPr baseColWidth="10" defaultColWidth="11.3984375" defaultRowHeight="12.75" x14ac:dyDescent="0.35"/>
  <cols>
    <col min="1" max="1" width="11.3984375" customWidth="1"/>
    <col min="2" max="2" width="21.73046875" style="1" customWidth="1"/>
    <col min="3" max="3" width="11.3984375" customWidth="1"/>
    <col min="4" max="4" width="21.86328125" style="1" customWidth="1"/>
    <col min="5" max="5" width="11.3984375" customWidth="1"/>
  </cols>
  <sheetData>
    <row r="2" spans="2:5" x14ac:dyDescent="0.35">
      <c r="B2" s="124" t="s">
        <v>40</v>
      </c>
      <c r="C2" s="124"/>
      <c r="D2" s="124"/>
      <c r="E2" s="124"/>
    </row>
    <row r="3" spans="2:5" x14ac:dyDescent="0.35">
      <c r="B3" s="124"/>
      <c r="C3" s="124"/>
      <c r="D3" s="124"/>
      <c r="E3" s="124"/>
    </row>
    <row r="4" spans="2:5" ht="13.15" x14ac:dyDescent="0.4">
      <c r="D4" s="3" t="s">
        <v>24</v>
      </c>
      <c r="E4" s="18"/>
    </row>
    <row r="5" spans="2:5" ht="13.15" x14ac:dyDescent="0.35">
      <c r="B5" s="3" t="s">
        <v>16</v>
      </c>
      <c r="D5" s="3" t="s">
        <v>51</v>
      </c>
    </row>
    <row r="6" spans="2:5" x14ac:dyDescent="0.35">
      <c r="B6" s="2" t="s">
        <v>21</v>
      </c>
      <c r="D6" s="9">
        <v>1</v>
      </c>
    </row>
    <row r="7" spans="2:5" x14ac:dyDescent="0.35">
      <c r="B7" s="2" t="s">
        <v>17</v>
      </c>
      <c r="D7" s="9">
        <v>2</v>
      </c>
    </row>
    <row r="8" spans="2:5" x14ac:dyDescent="0.35">
      <c r="B8" s="2" t="s">
        <v>18</v>
      </c>
      <c r="D8" s="9">
        <v>3</v>
      </c>
    </row>
    <row r="9" spans="2:5" x14ac:dyDescent="0.35">
      <c r="B9" s="2" t="s">
        <v>22</v>
      </c>
      <c r="D9" s="9">
        <v>4</v>
      </c>
    </row>
    <row r="10" spans="2:5" x14ac:dyDescent="0.35">
      <c r="B10" s="2" t="s">
        <v>19</v>
      </c>
      <c r="D10" s="9">
        <v>5</v>
      </c>
    </row>
    <row r="11" spans="2:5" x14ac:dyDescent="0.35">
      <c r="B11" s="2" t="s">
        <v>23</v>
      </c>
      <c r="D11" s="9">
        <v>6</v>
      </c>
    </row>
    <row r="12" spans="2:5" x14ac:dyDescent="0.35">
      <c r="B12" s="2" t="s">
        <v>20</v>
      </c>
    </row>
  </sheetData>
  <sheetProtection password="F501" sheet="1" objects="1" scenarios="1" selectLockedCells="1"/>
  <mergeCells count="1">
    <mergeCell ref="B2:E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Généralités</vt:lpstr>
      <vt:lpstr>Juges GM</vt:lpstr>
      <vt:lpstr>Juges GF</vt:lpstr>
      <vt:lpstr>Liste Jeunes Poussins GM</vt:lpstr>
      <vt:lpstr>Liste Jeunes Poussines</vt:lpstr>
      <vt:lpstr>Liste Poussines</vt:lpstr>
      <vt:lpstr>Facture</vt:lpstr>
      <vt:lpstr>Formules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dc:creator>
  <cp:lastModifiedBy>Emmanuel Grandvillain</cp:lastModifiedBy>
  <cp:lastPrinted>2019-03-27T13:31:48Z</cp:lastPrinted>
  <dcterms:created xsi:type="dcterms:W3CDTF">2017-02-02T07:26:36Z</dcterms:created>
  <dcterms:modified xsi:type="dcterms:W3CDTF">2019-03-28T09:59:38Z</dcterms:modified>
</cp:coreProperties>
</file>